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tables/table2.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filterPrivacy="1"/>
  <xr:revisionPtr revIDLastSave="0" documentId="8_{91489182-B69E-4369-B5EE-E420EF9B7735}" xr6:coauthVersionLast="47" xr6:coauthVersionMax="47" xr10:uidLastSave="{00000000-0000-0000-0000-000000000000}"/>
  <bookViews>
    <workbookView xWindow="-108" yWindow="-108" windowWidth="22680" windowHeight="14472" xr2:uid="{00000000-000D-0000-FFFF-FFFF00000000}"/>
  </bookViews>
  <sheets>
    <sheet name="예산 요약" sheetId="1" r:id="rId1"/>
    <sheet name="항목별 경비" sheetId="2" r:id="rId2"/>
    <sheet name="차트데이터" sheetId="3" state="hidden" r:id="rId3"/>
  </sheets>
  <definedNames>
    <definedName name="_xlnm.Print_Titles" localSheetId="1">'항목별 경비'!$5:$5</definedName>
    <definedName name="남은자금">INDEX(재무[[#All],[금액]],ROWS(재무[[#All],[금액]]),1)</definedName>
    <definedName name="남은자금레이블">'예산 요약'!$B$18</definedName>
    <definedName name="사용한자금">'예산 요약'!$C$17</definedName>
    <definedName name="사용한자금레이블">'예산 요약'!$B$17</definedName>
    <definedName name="슬라이서_범주">#N/A</definedName>
    <definedName name="열제목2">데이터[[#Headers],[항목]]</definedName>
    <definedName name="영제목영역1..D4.2">'항목별 경비'!$B$3</definedName>
    <definedName name="제목1">'예산 요약'!$B$14</definedName>
    <definedName name="할당자금">'예산 요약'!$C$16</definedName>
    <definedName name="행제목영역1..C11">'예산 요약'!$B$4</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4"/>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B4" i="2" l="1"/>
  <c r="C17" i="1" l="1"/>
  <c r="C18" i="1" s="1"/>
  <c r="A4" i="3" s="1"/>
  <c r="D27" i="2"/>
  <c r="C4" i="2"/>
  <c r="A3" i="3" l="1"/>
  <c r="D4" i="2"/>
</calcChain>
</file>

<file path=xl/sharedStrings.xml><?xml version="1.0" encoding="utf-8"?>
<sst xmlns="http://schemas.openxmlformats.org/spreadsheetml/2006/main" count="81" uniqueCount="57">
  <si>
    <t>주택</t>
  </si>
  <si>
    <t>프로젝트 이름</t>
  </si>
  <si>
    <t>프로젝트 설명</t>
  </si>
  <si>
    <t>계약자</t>
  </si>
  <si>
    <t>면허/보증 번호</t>
  </si>
  <si>
    <t>담당자 이름</t>
  </si>
  <si>
    <t>웹 사이트</t>
  </si>
  <si>
    <t>전화</t>
  </si>
  <si>
    <t>주소</t>
  </si>
  <si>
    <t>재무 상태</t>
  </si>
  <si>
    <t>계정</t>
  </si>
  <si>
    <t>현금 금액</t>
  </si>
  <si>
    <t>대출 금액</t>
  </si>
  <si>
    <t>총 할당 자금</t>
  </si>
  <si>
    <t>사용한 자금 누계</t>
  </si>
  <si>
    <t>남은 자금</t>
  </si>
  <si>
    <t>건축 
예산</t>
  </si>
  <si>
    <t>부엌 리모델링</t>
  </si>
  <si>
    <t>이전 바닥재를 철거하고 새 타일로 교체합니다.  새 바닥재를 모두 마감 칠하고 다듬습니다.  현재 캐비닛을 더 현대적인 스타일로 교체합니다.  모든 캐비닛을 마감 칠하고 다듬습니다.</t>
  </si>
  <si>
    <t>알파인 스키 하우스</t>
  </si>
  <si>
    <t>C#12345678</t>
  </si>
  <si>
    <t>Mike Miller</t>
  </si>
  <si>
    <t>http://www.alpineskihouse.com/</t>
  </si>
  <si>
    <t>789 Smith Street, Bozeman, MT 06030</t>
  </si>
  <si>
    <t>금액</t>
  </si>
  <si>
    <t>항목별 경비</t>
  </si>
  <si>
    <t>목록</t>
  </si>
  <si>
    <t>프로젝트 할당 자금</t>
  </si>
  <si>
    <t>항목</t>
  </si>
  <si>
    <t>타일 바닥재</t>
  </si>
  <si>
    <t>바닥 접착제</t>
  </si>
  <si>
    <t>바닥</t>
  </si>
  <si>
    <t>바닥 틈새 메우기</t>
  </si>
  <si>
    <t>바닥 다듬기</t>
  </si>
  <si>
    <t>새 캐비닛</t>
  </si>
  <si>
    <t>캐비닛 코팅</t>
  </si>
  <si>
    <t>캐비닛 하드웨어</t>
  </si>
  <si>
    <t>바닥재 철거</t>
  </si>
  <si>
    <t>바닥 접착제 떼기</t>
  </si>
  <si>
    <t>바닥에 모래 깔기</t>
  </si>
  <si>
    <t>바닥 준비</t>
  </si>
  <si>
    <t>바닥 설치</t>
  </si>
  <si>
    <t>이전 캐비닛 철거</t>
  </si>
  <si>
    <t>캐비닛 영역 준비</t>
  </si>
  <si>
    <t>새 캐비닛 설치</t>
  </si>
  <si>
    <t>캐비닛 틈새 메우기</t>
  </si>
  <si>
    <t>캐비닛 코팅 바르기</t>
  </si>
  <si>
    <t>캐비닛 하드웨어 설치</t>
  </si>
  <si>
    <t>범주</t>
  </si>
  <si>
    <t>재료</t>
  </si>
  <si>
    <t>작업자</t>
  </si>
  <si>
    <t>예산 요약</t>
  </si>
  <si>
    <t>이 시트는 숨겨진 상태로 유지되어야 합니다.</t>
  </si>
  <si>
    <t>차트 레이블</t>
  </si>
  <si>
    <t>프로젝트 정보</t>
    <phoneticPr fontId="8" type="noConversion"/>
  </si>
  <si>
    <t>요약</t>
    <phoneticPr fontId="8" type="noConversion"/>
  </si>
  <si>
    <t>/ 경비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</si>
</sst>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76" formatCode="&quot;$&quot;#,##0_);[Red]\(&quot;$&quot;#,##0\)"/>
    <numFmt numFmtId="177" formatCode=";;;"/>
    <numFmt numFmtId="178" formatCode="[&lt;=9999999]###\-####;\(0##\)\ ###\-####"/>
    <numFmt numFmtId="179" formatCode="&quot;₩&quot;#,##0_);[Red]\(&quot;₩&quot;#,##0\)"/>
    <numFmt numFmtId="180" formatCode="&quot;₩&quot;#,##0.00"/>
    <numFmt numFmtId="181" formatCode="&quot;₩&quot;#,##0.00_);[Red]\(&quot;₩&quot;#,##0.00\)"/>
  </numFmts>
  <fonts count="16">
    <font>
      <sz val="12"/>
      <color theme="4" tint="-0.499984740745262"/>
      <name val="Malgun Gothic"/>
      <family val="3"/>
      <charset val="129"/>
    </font>
    <font>
      <sz val="12"/>
      <color theme="4" tint="-0.499984740745262"/>
      <name val="Times New Roman"/>
      <family val="2"/>
      <scheme val="minor"/>
    </font>
    <font>
      <sz val="12"/>
      <color theme="4" tint="-0.499984740745262"/>
      <name val="Malgun Gothic"/>
      <family val="3"/>
      <charset val="129"/>
    </font>
    <font>
      <sz val="12"/>
      <color theme="0"/>
      <name val="Malgun Gothic"/>
      <family val="3"/>
      <charset val="129"/>
    </font>
    <font>
      <sz val="12"/>
      <color theme="1"/>
      <name val="Malgun Gothic"/>
      <family val="3"/>
      <charset val="129"/>
    </font>
    <font>
      <sz val="12"/>
      <color theme="5" tint="-0.24994659260841701"/>
      <name val="Malgun Gothic"/>
      <family val="3"/>
      <charset val="129"/>
    </font>
    <font>
      <sz val="12"/>
      <color theme="4"/>
      <name val="Malgun Gothic"/>
      <family val="3"/>
      <charset val="129"/>
    </font>
    <font>
      <sz val="11"/>
      <color rgb="FF3F3F76"/>
      <name val="Malgun Gothic"/>
      <family val="3"/>
      <charset val="129"/>
    </font>
    <font>
      <sz val="8"/>
      <name val="Malgun Gothic"/>
      <family val="3"/>
      <charset val="129"/>
    </font>
    <font>
      <b/>
      <sz val="14"/>
      <color theme="2"/>
      <name val="Malgun Gothic"/>
      <family val="3"/>
      <charset val="129"/>
    </font>
    <font>
      <b/>
      <sz val="48"/>
      <color theme="2"/>
      <name val="Malgun Gothic"/>
      <family val="3"/>
      <charset val="129"/>
    </font>
    <font>
      <b/>
      <sz val="12"/>
      <color theme="5" tint="-0.24994659260841701"/>
      <name val="Malgun Gothic"/>
      <family val="3"/>
      <charset val="129"/>
    </font>
    <font>
      <b/>
      <sz val="11"/>
      <color theme="5" tint="-0.24994659260841701"/>
      <name val="Malgun Gothic"/>
      <family val="3"/>
      <charset val="129"/>
    </font>
    <font>
      <b/>
      <sz val="12"/>
      <color theme="4" tint="-0.499984740745262"/>
      <name val="Malgun Gothic"/>
      <family val="3"/>
      <charset val="129"/>
    </font>
    <font>
      <sz val="11"/>
      <color theme="1"/>
      <name val="Malgun Gothic"/>
      <family val="3"/>
      <charset val="129"/>
    </font>
    <font>
      <b/>
      <sz val="11"/>
      <color theme="5" tint="-0.24994659260841701"/>
      <name val="Malgun Gothic"/>
      <family val="2"/>
    </font>
  </fonts>
  <fills count="9">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tint="0.79998168889431442"/>
        <bgColor indexed="65"/>
      </patternFill>
    </fill>
    <fill>
      <patternFill patternType="solid">
        <fgColor rgb="FFFFCC99"/>
        <bgColor indexed="64"/>
      </patternFill>
    </fill>
  </fills>
  <borders count="5">
    <border>
      <left/>
      <right/>
      <top/>
      <bottom/>
      <diagonal/>
    </border>
    <border>
      <left/>
      <right/>
      <top/>
      <bottom style="thick">
        <color theme="4"/>
      </bottom>
      <diagonal/>
    </border>
    <border>
      <left/>
      <right/>
      <top/>
      <bottom style="thin">
        <color theme="4"/>
      </bottom>
      <diagonal/>
    </border>
    <border>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s>
  <cellStyleXfs count="16">
    <xf numFmtId="0" fontId="0" fillId="0" borderId="0">
      <alignment horizontal="left" vertical="center" wrapText="1"/>
    </xf>
    <xf numFmtId="0" fontId="9" fillId="2" borderId="0" applyNumberFormat="0" applyProtection="0">
      <alignment vertical="center" wrapText="1"/>
    </xf>
    <xf numFmtId="0" fontId="11" fillId="0" borderId="1" applyNumberFormat="0" applyFill="0" applyProtection="0"/>
    <xf numFmtId="0" fontId="6" fillId="0" borderId="2" applyNumberFormat="0" applyFill="0" applyAlignment="0" applyProtection="0"/>
    <xf numFmtId="0" fontId="6" fillId="0" borderId="2" applyNumberFormat="0" applyFill="0" applyAlignment="0" applyProtection="0">
      <alignment vertical="center"/>
    </xf>
    <xf numFmtId="0" fontId="12" fillId="5" borderId="0" applyNumberFormat="0" applyFill="0" applyBorder="0" applyProtection="0"/>
    <xf numFmtId="180" fontId="2" fillId="0" borderId="0" applyFill="0" applyBorder="0" applyProtection="0">
      <alignment horizontal="right" vertical="center"/>
    </xf>
    <xf numFmtId="179" fontId="2" fillId="0" borderId="0" applyFill="0" applyBorder="0" applyAlignment="0" applyProtection="0"/>
    <xf numFmtId="0" fontId="10" fillId="2" borderId="0" applyNumberFormat="0" applyBorder="0" applyProtection="0">
      <alignment vertical="center"/>
    </xf>
    <xf numFmtId="181" fontId="13" fillId="4" borderId="0" applyFill="0" applyBorder="0" applyProtection="0">
      <alignment horizontal="left" vertical="top"/>
    </xf>
    <xf numFmtId="0" fontId="1" fillId="5" borderId="0" applyNumberFormat="0" applyBorder="0" applyAlignment="0" applyProtection="0"/>
    <xf numFmtId="178" fontId="2" fillId="0" borderId="0" applyFill="0" applyBorder="0" applyAlignment="0">
      <alignment horizontal="left" vertical="center" wrapText="1"/>
    </xf>
    <xf numFmtId="0" fontId="2" fillId="3" borderId="0" applyNumberFormat="0" applyFill="0" applyBorder="0" applyAlignment="0" applyProtection="0">
      <alignment horizontal="left" vertical="center"/>
    </xf>
    <xf numFmtId="0" fontId="1" fillId="0" borderId="0" applyNumberFormat="0" applyFill="0" applyBorder="0" applyAlignment="0" applyProtection="0">
      <alignment vertical="center" wrapText="1"/>
    </xf>
    <xf numFmtId="0" fontId="3" fillId="6" borderId="0" applyNumberFormat="0" applyFill="0" applyBorder="0" applyAlignment="0">
      <alignment horizontal="left" vertical="center"/>
    </xf>
    <xf numFmtId="0" fontId="14" fillId="7" borderId="0" applyNumberFormat="0" applyBorder="0" applyAlignment="0" applyProtection="0"/>
  </cellStyleXfs>
  <cellXfs count="24">
    <xf numFmtId="0" fontId="0" fillId="0" borderId="0" xfId="0">
      <alignment horizontal="left" vertical="center" wrapText="1"/>
    </xf>
    <xf numFmtId="0" fontId="0" fillId="0" borderId="0" xfId="0" applyAlignment="1">
      <alignment vertical="center"/>
    </xf>
    <xf numFmtId="0" fontId="0" fillId="0" borderId="0" xfId="0" applyAlignment="1">
      <alignment horizontal="left" vertical="center"/>
    </xf>
    <xf numFmtId="0" fontId="9" fillId="2" borderId="0" xfId="1">
      <alignment vertical="center" wrapText="1"/>
    </xf>
    <xf numFmtId="0" fontId="10" fillId="2" borderId="0" xfId="8">
      <alignment vertical="center"/>
    </xf>
    <xf numFmtId="0" fontId="11" fillId="0" borderId="1" xfId="2"/>
    <xf numFmtId="179" fontId="0" fillId="0" borderId="0" xfId="7" applyFont="1" applyFill="1" applyBorder="1" applyAlignment="1">
      <alignment horizontal="left" vertical="center"/>
    </xf>
    <xf numFmtId="0" fontId="12" fillId="0" borderId="0" xfId="5" applyFill="1"/>
    <xf numFmtId="181" fontId="13" fillId="0" borderId="0" xfId="9" applyFill="1">
      <alignment horizontal="left" vertical="top"/>
    </xf>
    <xf numFmtId="180" fontId="2" fillId="0" borderId="0" xfId="6" applyFill="1" applyBorder="1">
      <alignment horizontal="right" vertical="center"/>
    </xf>
    <xf numFmtId="0" fontId="14" fillId="7" borderId="0" xfId="15" applyBorder="1" applyAlignment="1">
      <alignment horizontal="left" vertical="center" wrapText="1"/>
    </xf>
    <xf numFmtId="177" fontId="4" fillId="0" borderId="0" xfId="14" applyNumberFormat="1" applyFont="1" applyFill="1" applyAlignment="1">
      <alignment horizontal="left" vertical="center" wrapText="1"/>
    </xf>
    <xf numFmtId="0" fontId="5" fillId="0" borderId="1" xfId="2" applyFont="1"/>
    <xf numFmtId="0" fontId="2" fillId="0" borderId="0" xfId="0" applyFont="1">
      <alignment horizontal="left" vertical="center" wrapText="1"/>
    </xf>
    <xf numFmtId="0" fontId="6" fillId="0" borderId="2" xfId="4" applyAlignment="1">
      <alignment horizontal="left" vertical="center" wrapText="1"/>
    </xf>
    <xf numFmtId="0" fontId="2" fillId="0" borderId="3" xfId="0" applyFont="1" applyBorder="1" applyAlignment="1">
      <alignment vertical="center"/>
    </xf>
    <xf numFmtId="176" fontId="7" fillId="8" borderId="4" xfId="0" applyNumberFormat="1" applyFont="1" applyFill="1" applyBorder="1" applyAlignment="1">
      <alignment horizontal="left" vertical="center"/>
    </xf>
    <xf numFmtId="179" fontId="14" fillId="7" borderId="0" xfId="15" applyNumberFormat="1" applyBorder="1" applyAlignment="1">
      <alignment horizontal="left" vertical="center"/>
    </xf>
    <xf numFmtId="0" fontId="6" fillId="0" borderId="0" xfId="0" applyFont="1" applyAlignment="1">
      <alignment vertical="center"/>
    </xf>
    <xf numFmtId="180" fontId="0" fillId="0" borderId="0" xfId="0" applyNumberFormat="1" applyAlignment="1">
      <alignment horizontal="right" vertical="center"/>
    </xf>
    <xf numFmtId="0" fontId="15" fillId="0" borderId="0" xfId="5" applyFont="1" applyFill="1"/>
    <xf numFmtId="178" fontId="2" fillId="0" borderId="2" xfId="11" applyBorder="1" applyAlignment="1">
      <alignment horizontal="left" vertical="center" wrapText="1"/>
    </xf>
    <xf numFmtId="0" fontId="2" fillId="0" borderId="2" xfId="3" applyFont="1" applyAlignment="1">
      <alignment horizontal="left" vertical="center" wrapText="1"/>
    </xf>
    <xf numFmtId="0" fontId="2" fillId="0" borderId="2" xfId="3" applyFont="1" applyFill="1" applyAlignment="1">
      <alignment horizontal="left" vertical="center" wrapText="1"/>
    </xf>
  </cellXfs>
  <cellStyles count="16">
    <cellStyle name="20% - 강조색1" xfId="10" builtinId="30" customBuiltin="1"/>
    <cellStyle name="20% - 강조색3" xfId="15" builtinId="38" customBuiltin="1"/>
    <cellStyle name="열어 본 하이퍼링크" xfId="13" builtinId="9" customBuiltin="1"/>
    <cellStyle name="요약" xfId="9" builtinId="25" customBuiltin="1"/>
    <cellStyle name="입력" xfId="3" builtinId="20" customBuiltin="1"/>
    <cellStyle name="전화" xfId="11" xr:uid="{00000000-0005-0000-0000-00000D000000}"/>
    <cellStyle name="제목" xfId="8" builtinId="15" customBuiltin="1"/>
    <cellStyle name="제목 1" xfId="1" builtinId="16" customBuiltin="1"/>
    <cellStyle name="제목 2" xfId="2" builtinId="17" customBuiltin="1"/>
    <cellStyle name="제목 3" xfId="4" builtinId="18" customBuiltin="1"/>
    <cellStyle name="제목 4" xfId="5" builtinId="19" customBuiltin="1"/>
    <cellStyle name="탐색 링크" xfId="14" xr:uid="{00000000-0005-0000-0000-00000B000000}"/>
    <cellStyle name="통화" xfId="6" builtinId="4" customBuiltin="1"/>
    <cellStyle name="통화 [0]" xfId="7" builtinId="7" customBuiltin="1"/>
    <cellStyle name="표준" xfId="0" builtinId="0" customBuiltin="1"/>
    <cellStyle name="하이퍼링크" xfId="12" builtinId="8" customBuiltin="1"/>
  </cellStyles>
  <dxfs count="11">
    <dxf>
      <numFmt numFmtId="180" formatCode="&quot;₩&quot;#,##0.00"/>
      <alignment horizontal="right" vertical="center" textRotation="0" wrapText="0" indent="0" justifyLastLine="0" shrinkToFit="0" readingOrder="0"/>
    </dxf>
    <dxf>
      <numFmt numFmtId="180" formatCode="&quot;₩&quot;#,##0.00"/>
    </dxf>
    <dxf>
      <fill>
        <patternFill patternType="none">
          <fgColor indexed="64"/>
          <bgColor auto="1"/>
        </patternFill>
      </fill>
    </dxf>
    <dxf>
      <font>
        <strike val="0"/>
        <outline val="0"/>
        <shadow val="0"/>
        <u val="none"/>
        <vertAlign val="baseline"/>
        <name val="Malgun Gothic"/>
        <family val="3"/>
        <charset val="129"/>
        <scheme val="none"/>
      </font>
    </dxf>
    <dxf>
      <font>
        <b/>
        <i val="0"/>
        <sz val="12"/>
        <color theme="5" tint="-0.24994659260841701"/>
        <name val="Malgun Gothic"/>
        <family val="3"/>
        <charset val="129"/>
      </font>
      <border>
        <left/>
        <right/>
        <top/>
        <bottom style="medium">
          <color theme="4"/>
        </bottom>
      </border>
    </dxf>
    <dxf>
      <font>
        <b val="0"/>
        <i val="0"/>
        <sz val="11"/>
        <color theme="0"/>
        <name val="Malgun Gothic"/>
        <family val="3"/>
        <charset val="129"/>
      </font>
      <border>
        <left/>
        <right/>
        <top/>
        <bottom/>
      </border>
    </dxf>
    <dxf>
      <font>
        <color theme="4" tint="-0.499984740745262"/>
      </font>
      <border>
        <left/>
        <right/>
        <top style="thin">
          <color theme="4"/>
        </top>
        <bottom style="thin">
          <color theme="4"/>
        </bottom>
        <vertical/>
        <horizontal style="thin">
          <color theme="4"/>
        </horizontal>
      </border>
    </dxf>
    <dxf>
      <font>
        <b val="0"/>
        <i val="0"/>
        <color theme="4"/>
      </font>
      <border>
        <left/>
        <right/>
        <top style="thin">
          <color theme="4"/>
        </top>
        <bottom style="thin">
          <color theme="4"/>
        </bottom>
        <vertical/>
        <horizontal style="thin">
          <color theme="4"/>
        </horizontal>
      </border>
    </dxf>
    <dxf>
      <font>
        <color theme="4" tint="-0.499984740745262"/>
      </font>
      <border>
        <left/>
        <right/>
        <top style="thin">
          <color theme="4"/>
        </top>
        <bottom style="thin">
          <color theme="4"/>
        </bottom>
        <vertical/>
        <horizontal style="thin">
          <color theme="4"/>
        </horizontal>
      </border>
    </dxf>
    <dxf>
      <font>
        <b val="0"/>
        <i val="0"/>
        <color theme="5" tint="-0.24994659260841701"/>
      </font>
      <border>
        <left/>
        <right/>
        <top/>
        <bottom style="medium">
          <color theme="4"/>
        </bottom>
        <vertical/>
        <horizontal/>
      </border>
    </dxf>
    <dxf>
      <font>
        <b val="0"/>
        <i val="0"/>
        <color theme="4"/>
      </font>
      <border>
        <left/>
        <right/>
        <top style="thick">
          <color theme="4"/>
        </top>
        <bottom style="thin">
          <color theme="4"/>
        </bottom>
        <vertical/>
        <horizontal style="thin">
          <color theme="4"/>
        </horizontal>
      </border>
    </dxf>
  </dxfs>
  <tableStyles count="2" defaultTableStyle="주택 건축 예산" defaultPivotStyle="PivotStyleLight16">
    <tableStyle name="주택 건축 예산" pivot="0" count="5" xr9:uid="{0026F743-7225-415F-A040-9070674915F9}">
      <tableStyleElement type="wholeTable" dxfId="10"/>
      <tableStyleElement type="headerRow" dxfId="9"/>
      <tableStyleElement type="totalRow" dxfId="8"/>
      <tableStyleElement type="firstColumn" dxfId="7"/>
      <tableStyleElement type="lastColumn" dxfId="6"/>
    </tableStyle>
    <tableStyle name="주택 건축 예산 슬라이서" pivot="0" table="0" count="10" xr9:uid="{63E87B33-F86C-4C3D-9DCC-E6EBE7D3D056}">
      <tableStyleElement type="wholeTable" dxfId="5"/>
      <tableStyleElement type="headerRow" dxfId="4"/>
    </tableStyle>
  </tableStyles>
  <colors>
    <mruColors>
      <color rgb="FFFCE1D3"/>
      <color rgb="FFDFDFDF"/>
    </mruColors>
  </colors>
  <extLst>
    <ext xmlns:x14="http://schemas.microsoft.com/office/spreadsheetml/2009/9/main" uri="{46F421CA-312F-682f-3DD2-61675219B42D}">
      <x14:dxfs count="8">
        <dxf>
          <font>
            <b/>
            <i val="0"/>
            <sz val="11"/>
            <color theme="0"/>
            <name val="Malgun Gothic"/>
            <family val="3"/>
            <charset val="129"/>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val="0"/>
            <i val="0"/>
            <sz val="11"/>
            <color theme="5" tint="-0.24994659260841701"/>
            <name val="Malgun Gothic"/>
            <family val="3"/>
            <charset val="129"/>
          </font>
          <fill>
            <patternFill>
              <bgColor theme="5" tint="0.79998168889431442"/>
            </patternFill>
          </fill>
          <border>
            <left style="thin">
              <color rgb="FFFCE1D3"/>
            </left>
            <right style="thin">
              <color rgb="FFFCE1D3"/>
            </right>
            <top style="thin">
              <color rgb="FFFCE1D3"/>
            </top>
            <bottom style="thin">
              <color rgb="FFFCE1D3"/>
            </bottom>
          </border>
        </dxf>
        <dxf>
          <font>
            <b/>
            <i val="0"/>
            <sz val="11"/>
            <color theme="0"/>
            <name val="Malgun Gothic"/>
            <family val="3"/>
            <charset val="129"/>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Malgun Gothic"/>
            <family val="3"/>
            <charset val="129"/>
          </font>
          <border>
            <left style="thin">
              <color theme="5" tint="-0.24994659260841701"/>
            </left>
            <right style="thin">
              <color theme="5" tint="-0.24994659260841701"/>
            </right>
            <top style="thin">
              <color theme="5" tint="-0.24994659260841701"/>
            </top>
            <bottom style="thin">
              <color theme="5" tint="-0.24994659260841701"/>
            </bottom>
          </border>
        </dxf>
        <dxf>
          <font>
            <b/>
            <i val="0"/>
            <sz val="11"/>
            <color theme="5" tint="-0.24994659260841701"/>
            <name val="Malgun Gothic"/>
            <family val="3"/>
            <charset val="129"/>
          </font>
          <fill>
            <patternFill>
              <fgColor rgb="FFFCE1D3"/>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val="0"/>
            <i val="0"/>
            <sz val="11"/>
            <color theme="0"/>
            <name val="Malgun Gothic"/>
            <family val="3"/>
            <charset val="129"/>
          </font>
          <fill>
            <patternFill>
              <bgColor theme="5" tint="-0.24994659260841701"/>
            </patternFill>
          </fill>
          <border>
            <left style="thin">
              <color theme="5" tint="-0.24994659260841701"/>
            </left>
            <right style="thin">
              <color theme="5" tint="-0.24994659260841701"/>
            </right>
            <top style="thin">
              <color theme="5" tint="-0.24994659260841701"/>
            </top>
            <bottom style="thin">
              <color theme="5" tint="-0.24994659260841701"/>
            </bottom>
          </border>
        </dxf>
        <dxf>
          <font>
            <b val="0"/>
            <i val="0"/>
            <sz val="11"/>
            <color theme="5" tint="-0.24994659260841701"/>
            <name val="Malgun Gothic"/>
            <family val="3"/>
            <charset val="129"/>
          </font>
          <fill>
            <patternFill patternType="solid">
              <fgColor rgb="FFDFDFDF"/>
              <bgColor theme="5" tint="0.79998168889431442"/>
            </patternFill>
          </fill>
          <border>
            <left style="thin">
              <color rgb="FFFCE1D3"/>
            </left>
            <right style="thin">
              <color rgb="FFFCE1D3"/>
            </right>
            <top style="thin">
              <color rgb="FFFCE1D3"/>
            </top>
            <bottom style="thin">
              <color rgb="FFFCE1D3"/>
            </bottom>
          </border>
        </dxf>
        <dxf>
          <font>
            <b val="0"/>
            <i val="0"/>
            <sz val="11"/>
            <color theme="5" tint="-0.24994659260841701"/>
            <name val="Malgun Gothic"/>
            <family val="3"/>
            <charset val="129"/>
          </font>
          <border>
            <left style="thin">
              <color theme="5" tint="-0.24994659260841701"/>
            </left>
            <right style="thin">
              <color theme="5" tint="-0.24994659260841701"/>
            </right>
            <top style="thin">
              <color theme="5" tint="-0.24994659260841701"/>
            </top>
            <bottom style="thin">
              <color theme="5" tint="-0.24994659260841701"/>
            </bottom>
          </border>
        </dxf>
      </x14:dxfs>
    </ext>
    <ext xmlns:x14="http://schemas.microsoft.com/office/spreadsheetml/2009/9/main" uri="{EB79DEF2-80B8-43e5-95BD-54CBDDF9020C}">
      <x14:slicerStyles defaultSlicerStyle="주택 건축 예산 슬라이서">
        <x14:slicerStyle name="주택 건축 예산 슬라이서">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ko-KR"/>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spPr>
            <a:effectLst/>
          </c:spPr>
          <c:dPt>
            <c:idx val="0"/>
            <c:bubble3D val="0"/>
            <c:spPr>
              <a:solidFill>
                <a:schemeClr val="accent2">
                  <a:shade val="76000"/>
                </a:schemeClr>
              </a:solidFill>
              <a:ln>
                <a:noFill/>
              </a:ln>
              <a:effectLst/>
            </c:spPr>
            <c:extLst>
              <c:ext xmlns:c16="http://schemas.microsoft.com/office/drawing/2014/chart" uri="{C3380CC4-5D6E-409C-BE32-E72D297353CC}">
                <c16:uniqueId val="{00000001-4198-4055-8B29-9BACA5891A4D}"/>
              </c:ext>
            </c:extLst>
          </c:dPt>
          <c:dPt>
            <c:idx val="1"/>
            <c:bubble3D val="0"/>
            <c:spPr>
              <a:solidFill>
                <a:schemeClr val="accent2">
                  <a:lumMod val="60000"/>
                  <a:lumOff val="40000"/>
                </a:schemeClr>
              </a:solidFill>
              <a:ln>
                <a:noFill/>
              </a:ln>
              <a:effectLst/>
            </c:spPr>
            <c:extLst>
              <c:ext xmlns:c16="http://schemas.microsoft.com/office/drawing/2014/chart" uri="{C3380CC4-5D6E-409C-BE32-E72D297353CC}">
                <c16:uniqueId val="{00000003-4198-4055-8B29-9BACA5891A4D}"/>
              </c:ext>
            </c:extLst>
          </c:dPt>
          <c:cat>
            <c:strRef>
              <c:f>차트데이터!$A$3:$A$4</c:f>
              <c:strCache>
                <c:ptCount val="2"/>
                <c:pt idx="0">
                  <c:v>사용한 자금 누계: ₩2,810.00 (80%)</c:v>
                </c:pt>
                <c:pt idx="1">
                  <c:v>남은 자금: ₩690.00 (20%)</c:v>
                </c:pt>
              </c:strCache>
            </c:strRef>
          </c:cat>
          <c:val>
            <c:numRef>
              <c:f>'예산 요약'!$C$17:$C$18</c:f>
              <c:numCache>
                <c:formatCode>"₩"#,##0_);[Red]\("₩"#,##0\)</c:formatCode>
                <c:ptCount val="2"/>
                <c:pt idx="0">
                  <c:v>2810</c:v>
                </c:pt>
                <c:pt idx="1">
                  <c:v>690</c:v>
                </c:pt>
              </c:numCache>
            </c:numRef>
          </c:val>
          <c:extLst>
            <c:ext xmlns:c16="http://schemas.microsoft.com/office/drawing/2014/chart" uri="{C3380CC4-5D6E-409C-BE32-E72D297353CC}">
              <c16:uniqueId val="{00000004-4198-4055-8B29-9BACA5891A4D}"/>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2902043005893"/>
          <c:y val="0.20550446194225724"/>
          <c:w val="0.38499858905717405"/>
          <c:h val="0.562324409448818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algun Gothic" panose="020B0503020000020004" pitchFamily="50" charset="-127"/>
              <a:ea typeface="Malgun Gothic" panose="020B0503020000020004" pitchFamily="50" charset="-127"/>
              <a:cs typeface="Malgun Gothic Semilight" panose="020B0502040204020203" pitchFamily="50" charset="-127"/>
            </a:defRPr>
          </a:pPr>
          <a:endParaRPr lang="ko-KR"/>
        </a:p>
      </c:txPr>
    </c:legend>
    <c:plotVisOnly val="1"/>
    <c:dispBlanksAs val="gap"/>
    <c:showDLblsOverMax val="0"/>
  </c:chart>
  <c:spPr>
    <a:noFill/>
    <a:ln w="9525" cap="flat" cmpd="sng" algn="ctr">
      <a:noFill/>
      <a:round/>
    </a:ln>
    <a:effectLst/>
  </c:spPr>
  <c:txPr>
    <a:bodyPr/>
    <a:lstStyle/>
    <a:p>
      <a:pPr>
        <a:defRPr>
          <a:latin typeface="Malgun Gothic" panose="020B0503020000020004" pitchFamily="50" charset="-127"/>
          <a:ea typeface="Malgun Gothic" panose="020B0503020000020004" pitchFamily="50" charset="-127"/>
          <a:cs typeface="Malgun Gothic Semilight" panose="020B0502040204020203" pitchFamily="50" charset="-127"/>
        </a:defRPr>
      </a:pPr>
      <a:endParaRPr lang="ko-K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hyperlink" Target="#'&#54637;&#47785;&#48324; &#44221;&#48708;'!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50696;&#49328; &#50836;&#50557;'!A1"/></Relationships>
</file>

<file path=xl/drawings/drawing1.xml><?xml version="1.0" encoding="utf-8"?>
<xdr:wsDr xmlns:xdr="http://schemas.openxmlformats.org/drawingml/2006/spreadsheetDrawing" xmlns:a="http://schemas.openxmlformats.org/drawingml/2006/main">
  <xdr:twoCellAnchor editAs="oneCell">
    <xdr:from>
      <xdr:col>3</xdr:col>
      <xdr:colOff>771525</xdr:colOff>
      <xdr:row>1</xdr:row>
      <xdr:rowOff>200025</xdr:rowOff>
    </xdr:from>
    <xdr:to>
      <xdr:col>3</xdr:col>
      <xdr:colOff>3447901</xdr:colOff>
      <xdr:row>1</xdr:row>
      <xdr:rowOff>706037</xdr:rowOff>
    </xdr:to>
    <xdr:pic>
      <xdr:nvPicPr>
        <xdr:cNvPr id="36" name="그림 35" descr="일반적인 수공구의 그래픽 디자인">
          <a:extLst>
            <a:ext uri="{FF2B5EF4-FFF2-40B4-BE49-F238E27FC236}">
              <a16:creationId xmlns:a16="http://schemas.microsoft.com/office/drawing/2014/main" id="{E7D45A3A-2B1D-410A-9910-60C7A242A560}"/>
            </a:ext>
          </a:extLst>
        </xdr:cNvPr>
        <xdr:cNvPicPr>
          <a:picLocks noChangeAspect="1"/>
        </xdr:cNvPicPr>
      </xdr:nvPicPr>
      <xdr:blipFill>
        <a:blip xmlns:r="http://schemas.openxmlformats.org/officeDocument/2006/relationships" r:embed="rId1"/>
        <a:stretch>
          <a:fillRect/>
        </a:stretch>
      </xdr:blipFill>
      <xdr:spPr>
        <a:xfrm>
          <a:off x="5257800" y="581025"/>
          <a:ext cx="2676376" cy="506012"/>
        </a:xfrm>
        <a:prstGeom prst="rect">
          <a:avLst/>
        </a:prstGeom>
      </xdr:spPr>
    </xdr:pic>
    <xdr:clientData/>
  </xdr:twoCellAnchor>
  <xdr:twoCellAnchor editAs="oneCell">
    <xdr:from>
      <xdr:col>3</xdr:col>
      <xdr:colOff>1791492</xdr:colOff>
      <xdr:row>0</xdr:row>
      <xdr:rowOff>95250</xdr:rowOff>
    </xdr:from>
    <xdr:to>
      <xdr:col>3</xdr:col>
      <xdr:colOff>3429792</xdr:colOff>
      <xdr:row>1</xdr:row>
      <xdr:rowOff>0</xdr:rowOff>
    </xdr:to>
    <xdr:sp macro="" textlink="">
      <xdr:nvSpPr>
        <xdr:cNvPr id="2" name="양쪽 모서리가 둥근 사각형 1" descr="항목별 경비 워크시트로 이동하려면 선택합니다.">
          <a:hlinkClick xmlns:r="http://schemas.openxmlformats.org/officeDocument/2006/relationships" r:id="rId2" tooltip="항목별 경비 워크시트로 이동하려면 선택합니다."/>
          <a:extLst>
            <a:ext uri="{FF2B5EF4-FFF2-40B4-BE49-F238E27FC236}">
              <a16:creationId xmlns:a16="http://schemas.microsoft.com/office/drawing/2014/main" id="{00000000-0008-0000-0000-000002000000}"/>
            </a:ext>
          </a:extLst>
        </xdr:cNvPr>
        <xdr:cNvSpPr/>
      </xdr:nvSpPr>
      <xdr:spPr>
        <a:xfrm>
          <a:off x="6277767" y="95250"/>
          <a:ext cx="1638300" cy="285750"/>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ko" sz="800" b="1" spc="50" baseline="0">
              <a:solidFill>
                <a:schemeClr val="bg2"/>
              </a:solidFill>
              <a:latin typeface="Malgun Gothic" panose="020B0503020000020004" pitchFamily="50" charset="-127"/>
              <a:ea typeface="Malgun Gothic" panose="020B0503020000020004" pitchFamily="50" charset="-127"/>
              <a:cs typeface="Malgun Gothic Semilight" panose="020B0502040204020203" pitchFamily="50" charset="-127"/>
            </a:rPr>
            <a:t>경비 입력</a:t>
          </a:r>
        </a:p>
      </xdr:txBody>
    </xdr:sp>
    <xdr:clientData fPrintsWithSheet="0"/>
  </xdr:twoCellAnchor>
  <xdr:twoCellAnchor editAs="oneCell">
    <xdr:from>
      <xdr:col>3</xdr:col>
      <xdr:colOff>1</xdr:colOff>
      <xdr:row>12</xdr:row>
      <xdr:rowOff>0</xdr:rowOff>
    </xdr:from>
    <xdr:to>
      <xdr:col>3</xdr:col>
      <xdr:colOff>3562350</xdr:colOff>
      <xdr:row>18</xdr:row>
      <xdr:rowOff>0</xdr:rowOff>
    </xdr:to>
    <xdr:graphicFrame macro="">
      <xdr:nvGraphicFramePr>
        <xdr:cNvPr id="40" name="재무 상태" descr="원형 차트는 사용한 자금 누계와 남은 자금의 비율을 보여 줍니다.">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48417</xdr:colOff>
      <xdr:row>0</xdr:row>
      <xdr:rowOff>85724</xdr:rowOff>
    </xdr:from>
    <xdr:to>
      <xdr:col>4</xdr:col>
      <xdr:colOff>1686716</xdr:colOff>
      <xdr:row>0</xdr:row>
      <xdr:rowOff>380999</xdr:rowOff>
    </xdr:to>
    <xdr:sp macro="" textlink="">
      <xdr:nvSpPr>
        <xdr:cNvPr id="2" name="양쪽 모서리가 둥근 사각형 1" descr="예산 요약 워크시트로 이동하려면 선택합니다.">
          <a:hlinkClick xmlns:r="http://schemas.openxmlformats.org/officeDocument/2006/relationships" r:id="rId1" tooltip="예산 요약 워크시트로 이동하려면 선택합니다."/>
          <a:extLst>
            <a:ext uri="{FF2B5EF4-FFF2-40B4-BE49-F238E27FC236}">
              <a16:creationId xmlns:a16="http://schemas.microsoft.com/office/drawing/2014/main" id="{00000000-0008-0000-0100-000002000000}"/>
            </a:ext>
          </a:extLst>
        </xdr:cNvPr>
        <xdr:cNvSpPr/>
      </xdr:nvSpPr>
      <xdr:spPr>
        <a:xfrm>
          <a:off x="7249317" y="85724"/>
          <a:ext cx="1638299" cy="295275"/>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ko" sz="800" b="1" spc="50" baseline="0">
              <a:solidFill>
                <a:schemeClr val="bg2"/>
              </a:solidFill>
              <a:latin typeface="Malgun Gothic" panose="020B0503020000020004" pitchFamily="50" charset="-127"/>
              <a:ea typeface="Malgun Gothic" panose="020B0503020000020004" pitchFamily="50" charset="-127"/>
            </a:rPr>
            <a:t>예산 요약</a:t>
          </a:r>
        </a:p>
      </xdr:txBody>
    </xdr:sp>
    <xdr:clientData fPrintsWithSheet="0"/>
  </xdr:twoCellAnchor>
  <xdr:twoCellAnchor editAs="oneCell">
    <xdr:from>
      <xdr:col>4</xdr:col>
      <xdr:colOff>247650</xdr:colOff>
      <xdr:row>4</xdr:row>
      <xdr:rowOff>228600</xdr:rowOff>
    </xdr:from>
    <xdr:to>
      <xdr:col>4</xdr:col>
      <xdr:colOff>1674114</xdr:colOff>
      <xdr:row>8</xdr:row>
      <xdr:rowOff>280416</xdr:rowOff>
    </xdr:to>
    <mc:AlternateContent xmlns:mc="http://schemas.openxmlformats.org/markup-compatibility/2006" xmlns:sle15="http://schemas.microsoft.com/office/drawing/2012/slicer">
      <mc:Choice Requires="sle15">
        <xdr:graphicFrame macro="">
          <xdr:nvGraphicFramePr>
            <xdr:cNvPr id="3" name="범주" descr="슬라이서에서 항목을 선택하여 목록을 필터링합니다.">
              <a:extLst>
                <a:ext uri="{FF2B5EF4-FFF2-40B4-BE49-F238E27FC236}">
                  <a16:creationId xmlns:a16="http://schemas.microsoft.com/office/drawing/2014/main" id="{7F5073C0-CFA3-4565-9E00-188F8C6A9754}"/>
                </a:ext>
              </a:extLst>
            </xdr:cNvPr>
            <xdr:cNvGraphicFramePr/>
          </xdr:nvGraphicFramePr>
          <xdr:xfrm>
            <a:off x="0" y="0"/>
            <a:ext cx="0" cy="0"/>
          </xdr:xfrm>
          <a:graphic>
            <a:graphicData uri="http://schemas.microsoft.com/office/drawing/2010/slicer">
              <sle:slicer xmlns:sle="http://schemas.microsoft.com/office/drawing/2010/slicer" name="범주"/>
            </a:graphicData>
          </a:graphic>
        </xdr:graphicFrame>
      </mc:Choice>
      <mc:Fallback xmlns="">
        <xdr:sp macro="" textlink="">
          <xdr:nvSpPr>
            <xdr:cNvPr id="0" name=""/>
            <xdr:cNvSpPr>
              <a:spLocks noTextEdit="1"/>
            </xdr:cNvSpPr>
          </xdr:nvSpPr>
          <xdr:spPr>
            <a:xfrm>
              <a:off x="7448550" y="2447925"/>
              <a:ext cx="1426464" cy="1728216"/>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3</xdr:col>
      <xdr:colOff>990600</xdr:colOff>
      <xdr:row>1</xdr:row>
      <xdr:rowOff>190500</xdr:rowOff>
    </xdr:from>
    <xdr:to>
      <xdr:col>4</xdr:col>
      <xdr:colOff>1457176</xdr:colOff>
      <xdr:row>1</xdr:row>
      <xdr:rowOff>696512</xdr:rowOff>
    </xdr:to>
    <xdr:pic>
      <xdr:nvPicPr>
        <xdr:cNvPr id="39" name="그림 38" descr="일반적인 수공구의 그래픽 디자인">
          <a:extLst>
            <a:ext uri="{FF2B5EF4-FFF2-40B4-BE49-F238E27FC236}">
              <a16:creationId xmlns:a16="http://schemas.microsoft.com/office/drawing/2014/main" id="{88894EF1-20CB-430E-9E13-B2A8112DB490}"/>
            </a:ext>
          </a:extLst>
        </xdr:cNvPr>
        <xdr:cNvPicPr>
          <a:picLocks noChangeAspect="1"/>
        </xdr:cNvPicPr>
      </xdr:nvPicPr>
      <xdr:blipFill>
        <a:blip xmlns:r="http://schemas.openxmlformats.org/officeDocument/2006/relationships" r:embed="rId2"/>
        <a:stretch>
          <a:fillRect/>
        </a:stretch>
      </xdr:blipFill>
      <xdr:spPr>
        <a:xfrm>
          <a:off x="6238875" y="571500"/>
          <a:ext cx="2676376" cy="506012"/>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슬라이서_범주" xr10:uid="{00000000-0013-0000-FFFF-FFFF01000000}" sourceName="범주">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범주" xr10:uid="{00000000-0014-0000-FFFF-FFFF01000000}" cache="슬라이서_범주" caption="범주" rowHeight="20955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재무" displayName="재무" ref="B13:C18" headerRowDxfId="3" totalsRowDxfId="2">
  <autoFilter ref="B13:C18" xr:uid="{A1A7C204-99A2-4046-8AEC-7CF160636EC6}"/>
  <tableColumns count="2">
    <tableColumn id="1" xr3:uid="{00000000-0010-0000-0000-000001000000}" name="계정" totalsRowLabel="요약"/>
    <tableColumn id="2" xr3:uid="{00000000-0010-0000-0000-000002000000}" name="금액" totalsRowFunction="sum" totalsRowDxfId="1"/>
  </tableColumns>
  <tableStyleInfo name="주택 건축 예산" showFirstColumn="0" showLastColumn="1" showRowStripes="0" showColumnStripes="0"/>
  <extLst>
    <ext xmlns:x14="http://schemas.microsoft.com/office/spreadsheetml/2009/9/main" uri="{504A1905-F514-4f6f-8877-14C23A59335A}">
      <x14:table altTextSummary="할당된 현금 및 대출 금액을 입력합니다. 총 할당 자금, 사용한 자금 누계 및 남은 자금은 자동으로 업데이트됩니다."/>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데이터" displayName="데이터" ref="B5:D27" totalsRowCount="1">
  <autoFilter ref="B5:D26" xr:uid="{00000000-000C-0000-FFFF-FFFF01000000}">
    <filterColumn colId="0" hiddenButton="1"/>
    <filterColumn colId="1" hiddenButton="1"/>
    <filterColumn colId="2" hiddenButton="1"/>
  </autoFilter>
  <sortState xmlns:xlrd2="http://schemas.microsoft.com/office/spreadsheetml/2017/richdata2" ref="B6:D25">
    <sortCondition descending="1" ref="C5:C25"/>
  </sortState>
  <tableColumns count="3">
    <tableColumn id="1" xr3:uid="{00000000-0010-0000-0100-000001000000}" name="항목" totalsRowLabel="요약"/>
    <tableColumn id="2" xr3:uid="{00000000-0010-0000-0100-000002000000}" name="범주"/>
    <tableColumn id="3" xr3:uid="{00000000-0010-0000-0100-000003000000}" name="금액" totalsRowFunction="sum" totalsRowDxfId="0"/>
  </tableColumns>
  <tableStyleInfo name="주택 건축 예산" showFirstColumn="1" showLastColumn="1" showRowStripes="0" showColumnStripes="0"/>
  <extLst>
    <ext xmlns:x14="http://schemas.microsoft.com/office/spreadsheetml/2009/9/main" uri="{504A1905-F514-4f6f-8877-14C23A59335A}">
      <x14:table altTextSummary="이 표에 경비 항목, 범주 및 금액을 입력합니다."/>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icrosoft.com/ko-KR/" TargetMode="External"/><Relationship Id="rId1" Type="http://schemas.openxmlformats.org/officeDocument/2006/relationships/hyperlink" Target="http://www.alpineskihouse.com/"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autoPageBreaks="0" fitToPage="1"/>
  </sheetPr>
  <dimension ref="A1:D18"/>
  <sheetViews>
    <sheetView showGridLines="0" tabSelected="1" zoomScaleNormal="100" workbookViewId="0"/>
  </sheetViews>
  <sheetFormatPr defaultRowHeight="30" customHeight="1"/>
  <cols>
    <col min="1" max="1" width="2.36328125" customWidth="1"/>
    <col min="2" max="2" width="30.81640625" style="1" customWidth="1"/>
    <col min="3" max="3" width="28.36328125" style="2" customWidth="1"/>
    <col min="4" max="4" width="46.81640625" style="1" customWidth="1"/>
    <col min="5" max="5" width="2.81640625" customWidth="1"/>
  </cols>
  <sheetData>
    <row r="1" spans="1:4" ht="30" customHeight="1">
      <c r="B1"/>
      <c r="D1" s="11" t="s">
        <v>25</v>
      </c>
    </row>
    <row r="2" spans="1:4" ht="67.8">
      <c r="B2" s="4" t="s">
        <v>0</v>
      </c>
      <c r="C2" s="3" t="s">
        <v>16</v>
      </c>
      <c r="D2" s="3"/>
    </row>
    <row r="3" spans="1:4" s="13" customFormat="1" ht="51.75" customHeight="1" thickBot="1">
      <c r="A3"/>
      <c r="B3" s="5" t="s">
        <v>54</v>
      </c>
      <c r="C3" s="12"/>
      <c r="D3" s="12"/>
    </row>
    <row r="4" spans="1:4" s="13" customFormat="1" ht="30" customHeight="1" thickTop="1">
      <c r="A4"/>
      <c r="B4" s="14" t="s">
        <v>1</v>
      </c>
      <c r="C4" s="22" t="s">
        <v>17</v>
      </c>
      <c r="D4" s="22"/>
    </row>
    <row r="5" spans="1:4" s="13" customFormat="1" ht="47.25" customHeight="1">
      <c r="A5"/>
      <c r="B5" s="14" t="s">
        <v>2</v>
      </c>
      <c r="C5" s="22" t="s">
        <v>18</v>
      </c>
      <c r="D5" s="22"/>
    </row>
    <row r="6" spans="1:4" s="13" customFormat="1" ht="30" customHeight="1">
      <c r="A6"/>
      <c r="B6" s="14" t="s">
        <v>3</v>
      </c>
      <c r="C6" s="22" t="s">
        <v>19</v>
      </c>
      <c r="D6" s="22"/>
    </row>
    <row r="7" spans="1:4" s="13" customFormat="1" ht="30" customHeight="1">
      <c r="A7"/>
      <c r="B7" s="14" t="s">
        <v>4</v>
      </c>
      <c r="C7" s="22" t="s">
        <v>20</v>
      </c>
      <c r="D7" s="22"/>
    </row>
    <row r="8" spans="1:4" s="13" customFormat="1" ht="30" customHeight="1">
      <c r="A8"/>
      <c r="B8" s="14" t="s">
        <v>5</v>
      </c>
      <c r="C8" s="22" t="s">
        <v>21</v>
      </c>
      <c r="D8" s="22"/>
    </row>
    <row r="9" spans="1:4" s="13" customFormat="1" ht="30" customHeight="1">
      <c r="A9"/>
      <c r="B9" s="14" t="s">
        <v>6</v>
      </c>
      <c r="C9" s="23" t="s">
        <v>22</v>
      </c>
      <c r="D9" s="23"/>
    </row>
    <row r="10" spans="1:4" s="13" customFormat="1" ht="30" customHeight="1">
      <c r="A10"/>
      <c r="B10" s="14" t="s">
        <v>7</v>
      </c>
      <c r="C10" s="21">
        <v>6035550198</v>
      </c>
      <c r="D10" s="21"/>
    </row>
    <row r="11" spans="1:4" s="13" customFormat="1" ht="30" customHeight="1">
      <c r="A11"/>
      <c r="B11" s="14" t="s">
        <v>8</v>
      </c>
      <c r="C11" s="22" t="s">
        <v>23</v>
      </c>
      <c r="D11" s="22"/>
    </row>
    <row r="12" spans="1:4" s="13" customFormat="1" ht="51.75" customHeight="1" thickBot="1">
      <c r="A12"/>
      <c r="B12" s="5" t="s">
        <v>9</v>
      </c>
      <c r="C12" s="12"/>
      <c r="D12" s="12"/>
    </row>
    <row r="13" spans="1:4" s="13" customFormat="1" ht="30" hidden="1" customHeight="1" thickTop="1">
      <c r="A13"/>
      <c r="B13" s="15" t="s">
        <v>10</v>
      </c>
      <c r="C13" s="16" t="s">
        <v>24</v>
      </c>
    </row>
    <row r="14" spans="1:4" ht="30" customHeight="1" thickTop="1">
      <c r="B14" t="s">
        <v>11</v>
      </c>
      <c r="C14" s="6">
        <v>3500</v>
      </c>
      <c r="D14"/>
    </row>
    <row r="15" spans="1:4" ht="30" customHeight="1">
      <c r="B15" t="s">
        <v>12</v>
      </c>
      <c r="C15" s="6">
        <v>0</v>
      </c>
      <c r="D15"/>
    </row>
    <row r="16" spans="1:4" ht="30" customHeight="1">
      <c r="B16" s="10" t="s">
        <v>13</v>
      </c>
      <c r="C16" s="17">
        <f>SUM(C14:C15)</f>
        <v>3500</v>
      </c>
    </row>
    <row r="17" spans="2:3" ht="30" customHeight="1">
      <c r="B17" s="10" t="s">
        <v>14</v>
      </c>
      <c r="C17" s="17">
        <f>SUM(데이터[금액])</f>
        <v>2810</v>
      </c>
    </row>
    <row r="18" spans="2:3" ht="30" customHeight="1">
      <c r="B18" s="10" t="s">
        <v>15</v>
      </c>
      <c r="C18" s="17">
        <f>C16-C17</f>
        <v>690</v>
      </c>
    </row>
  </sheetData>
  <mergeCells count="8">
    <mergeCell ref="C10:D10"/>
    <mergeCell ref="C11:D11"/>
    <mergeCell ref="C4:D4"/>
    <mergeCell ref="C5:D5"/>
    <mergeCell ref="C6:D6"/>
    <mergeCell ref="C7:D7"/>
    <mergeCell ref="C8:D8"/>
    <mergeCell ref="C9:D9"/>
  </mergeCells>
  <phoneticPr fontId="8" type="noConversion"/>
  <dataValidations count="34">
    <dataValidation allowBlank="1" showInputMessage="1" showErrorMessage="1" prompt="이 통합 문서에서 주택 건축 예산을 만듭니다. 항목별 경비 워크시트에 비용 세부 정보를 입력하고 이 워크시트에서 예산 요약을 준비합니다. D13 셀에는 원형 차트가 표시됩니다." sqref="A1" xr:uid="{00000000-0002-0000-0000-000000000000}"/>
    <dataValidation allowBlank="1" showInputMessage="1" showErrorMessage="1" prompt="B2 및 C2 셀에는 이 워크시트의 제목이 표시됩니다." sqref="B2" xr:uid="{00000000-0002-0000-0000-000001000000}"/>
    <dataValidation allowBlank="1" showInputMessage="1" showErrorMessage="1" prompt="이 셀에는 이미지가 표시됩니다." sqref="D2" xr:uid="{00000000-0002-0000-0000-000002000000}"/>
    <dataValidation allowBlank="1" showInputMessage="1" showErrorMessage="1" prompt="항목별 경비 워크시트로 연결되는 탐색 링크" sqref="D1" xr:uid="{00000000-0002-0000-0000-000003000000}"/>
    <dataValidation allowBlank="1" showInputMessage="1" showErrorMessage="1" prompt="아래 셀에 프로젝트 세부 정보를 입력합니다." sqref="B3" xr:uid="{00000000-0002-0000-0000-000004000000}"/>
    <dataValidation allowBlank="1" showInputMessage="1" showErrorMessage="1" prompt="오른쪽 셀에 프로젝트 이름을 입력합니다." sqref="B4" xr:uid="{00000000-0002-0000-0000-000005000000}"/>
    <dataValidation allowBlank="1" showInputMessage="1" showErrorMessage="1" prompt="이 셀에 프로젝트 이름을 입력합니다." sqref="C4:D4" xr:uid="{00000000-0002-0000-0000-000006000000}"/>
    <dataValidation allowBlank="1" showInputMessage="1" showErrorMessage="1" prompt="오른쪽 셀에 프로젝트 설명을 입력합니다." sqref="B5" xr:uid="{00000000-0002-0000-0000-000007000000}"/>
    <dataValidation allowBlank="1" showInputMessage="1" showErrorMessage="1" prompt="이 셀에 프로젝트 설명을 입력합니다." sqref="C5:D5" xr:uid="{00000000-0002-0000-0000-000008000000}"/>
    <dataValidation allowBlank="1" showInputMessage="1" showErrorMessage="1" prompt="오른쪽 셀에 계약자 이름을 입력합니다." sqref="B6" xr:uid="{00000000-0002-0000-0000-000009000000}"/>
    <dataValidation allowBlank="1" showInputMessage="1" showErrorMessage="1" prompt="이 셀에 계약자 이름을 입력합니다." sqref="C6:D6" xr:uid="{00000000-0002-0000-0000-00000A000000}"/>
    <dataValidation allowBlank="1" showInputMessage="1" showErrorMessage="1" prompt="오른쪽 셀에 면허 또는 보증 번호를 입력합니다." sqref="B7" xr:uid="{00000000-0002-0000-0000-00000B000000}"/>
    <dataValidation allowBlank="1" showInputMessage="1" showErrorMessage="1" prompt="이 셀에 면허 또는 보증 번호를 입력합니다." sqref="C7:D7" xr:uid="{00000000-0002-0000-0000-00000C000000}"/>
    <dataValidation allowBlank="1" showInputMessage="1" showErrorMessage="1" prompt="오른쪽 셀에 담당자 이름을 입력합니다." sqref="B8" xr:uid="{00000000-0002-0000-0000-00000D000000}"/>
    <dataValidation allowBlank="1" showInputMessage="1" showErrorMessage="1" prompt="이 셀에 담당자 이름을 입력합니다." sqref="C8:D8" xr:uid="{00000000-0002-0000-0000-00000E000000}"/>
    <dataValidation allowBlank="1" showInputMessage="1" showErrorMessage="1" prompt="오른쪽 셀에 웹 사이트 주소를 입력합니다." sqref="B9" xr:uid="{00000000-0002-0000-0000-00000F000000}"/>
    <dataValidation allowBlank="1" showInputMessage="1" showErrorMessage="1" prompt="이 셀에 웹 사이트 주소를 입력합니다." sqref="C9:D9" xr:uid="{00000000-0002-0000-0000-000010000000}"/>
    <dataValidation allowBlank="1" showInputMessage="1" showErrorMessage="1" prompt="오른쪽 셀에 전화 번호를 입력합니다." sqref="B10" xr:uid="{00000000-0002-0000-0000-000011000000}"/>
    <dataValidation allowBlank="1" showInputMessage="1" showErrorMessage="1" prompt="이 셀에 전화 번호를 입력합니다." sqref="C10" xr:uid="{00000000-0002-0000-0000-000012000000}"/>
    <dataValidation allowBlank="1" showInputMessage="1" showErrorMessage="1" prompt="오른쪽 셀에 주소를 입력합니다." sqref="B11" xr:uid="{00000000-0002-0000-0000-000013000000}"/>
    <dataValidation allowBlank="1" showInputMessage="1" showErrorMessage="1" prompt="이 셀에 주소를 입력합니다." sqref="C11" xr:uid="{00000000-0002-0000-0000-000014000000}"/>
    <dataValidation allowBlank="1" showInputMessage="1" showErrorMessage="1" prompt="아래 표에 현금 및 대출 금액을 입력합니다. 총 할당 자금, 사용한 자금 및 남은 자금은 해당 차트와 함께 D13에 자동으로 계산됩니다." sqref="B12" xr:uid="{00000000-0002-0000-0000-000015000000}"/>
    <dataValidation allowBlank="1" showInputMessage="1" showErrorMessage="1" prompt="오른쪽 셀에 이 프로젝트에 할당된 현금 금액을 입력합니다." sqref="B14" xr:uid="{00000000-0002-0000-0000-000016000000}"/>
    <dataValidation allowBlank="1" showInputMessage="1" showErrorMessage="1" prompt="이 셀에 현금 금액을 입력합니다." sqref="C14" xr:uid="{00000000-0002-0000-0000-000017000000}"/>
    <dataValidation allowBlank="1" showInputMessage="1" showErrorMessage="1" prompt="오른쪽 셀에 이 프로젝트에 할당된 대출 금액을 입력합니다." sqref="B15" xr:uid="{00000000-0002-0000-0000-000018000000}"/>
    <dataValidation allowBlank="1" showInputMessage="1" showErrorMessage="1" prompt="이 셀에 대출 금액을 입력합니다." sqref="C15" xr:uid="{00000000-0002-0000-0000-000019000000}"/>
    <dataValidation allowBlank="1" showInputMessage="1" showErrorMessage="1" prompt="오른쪽 셀에 총 할당 자금이 자동으로 계산됩니다." sqref="B16" xr:uid="{00000000-0002-0000-0000-00001A000000}"/>
    <dataValidation allowBlank="1" showInputMessage="1" showErrorMessage="1" prompt="이 셀에 총 할당 자금이 자동으로 계산됩니다." sqref="C16" xr:uid="{00000000-0002-0000-0000-00001B000000}"/>
    <dataValidation allowBlank="1" showInputMessage="1" showErrorMessage="1" prompt="항목별 경비 워크시트에 입력된 경비를 기준으로 오른쪽 셀에 사용한 자금 누계가 자동으로 업데이트됩니다." sqref="B17" xr:uid="{00000000-0002-0000-0000-00001C000000}"/>
    <dataValidation allowBlank="1" showInputMessage="1" showErrorMessage="1" prompt="이 셀에 사용한 자금 누계가 자동으로 업데이트됩니다." sqref="C17" xr:uid="{00000000-0002-0000-0000-00001D000000}"/>
    <dataValidation allowBlank="1" showInputMessage="1" showErrorMessage="1" prompt="오른쪽 셀에 남은 자금이 자동으로 계산됩니다." sqref="B18" xr:uid="{00000000-0002-0000-0000-00001E000000}"/>
    <dataValidation allowBlank="1" showInputMessage="1" showErrorMessage="1" prompt="이 셀에 남은 자금이 자동으로 계산됩니다." sqref="C18" xr:uid="{00000000-0002-0000-0000-00001F000000}"/>
    <dataValidation allowBlank="1" showInputMessage="1" showErrorMessage="1" prompt="남은 자금과 비교하여 사용한 자금 누계를 보여 주는 원형 차트" sqref="D13" xr:uid="{00000000-0002-0000-0000-000020000000}"/>
    <dataValidation allowBlank="1" showInputMessage="1" showErrorMessage="1" prompt="항목별 경비 워크시트로 이동하려면 D1 셀을 선택합니다. 아래에 프로젝트 정보를 입력합니다." sqref="B1" xr:uid="{00000000-0002-0000-0000-000021000000}"/>
  </dataValidations>
  <hyperlinks>
    <hyperlink ref="D1" location="'항목별 경비'!A1" tooltip="항목별 경비 워크시트로 이동하려면 선택합니다." display="Itemized Expenses" xr:uid="{00000000-0004-0000-0000-000000000000}"/>
    <hyperlink ref="C9" r:id="rId1" xr:uid="{00000000-0004-0000-0000-000001000000}"/>
    <hyperlink ref="C9:D9" r:id="rId2" display="http://www.alpineskihouse.com/" xr:uid="{BF574BD2-8DBC-4DA3-9E38-ECBA482DB670}"/>
  </hyperlinks>
  <printOptions horizontalCentered="1"/>
  <pageMargins left="0.4" right="0.4" top="0.4" bottom="0.4" header="0.3" footer="0.3"/>
  <pageSetup paperSize="9" scale="75" fitToHeight="0" orientation="portrait" r:id="rId3"/>
  <headerFooter differentFirst="1">
    <oddFooter>Page &amp;P of &amp;N</oddFooter>
  </headerFooter>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autoPageBreaks="0" fitToPage="1"/>
  </sheetPr>
  <dimension ref="B1:E27"/>
  <sheetViews>
    <sheetView showGridLines="0" zoomScaleNormal="100" workbookViewId="0"/>
  </sheetViews>
  <sheetFormatPr defaultRowHeight="30" customHeight="1"/>
  <cols>
    <col min="1" max="1" width="2.36328125" customWidth="1"/>
    <col min="2" max="2" width="35.81640625" customWidth="1"/>
    <col min="3" max="3" width="30.81640625" customWidth="1"/>
    <col min="4" max="4" width="25.81640625" customWidth="1"/>
    <col min="5" max="5" width="24" customWidth="1"/>
    <col min="6" max="6" width="2.81640625" customWidth="1"/>
  </cols>
  <sheetData>
    <row r="1" spans="2:5" ht="30" customHeight="1">
      <c r="E1" s="11" t="s">
        <v>51</v>
      </c>
    </row>
    <row r="2" spans="2:5" ht="67.8">
      <c r="B2" s="4" t="s">
        <v>26</v>
      </c>
      <c r="C2" s="3" t="s">
        <v>56</v>
      </c>
      <c r="D2" s="3"/>
      <c r="E2" s="3"/>
    </row>
    <row r="3" spans="2:5" ht="42" customHeight="1">
      <c r="B3" s="20" t="s">
        <v>27</v>
      </c>
      <c r="C3" s="7" t="s">
        <v>14</v>
      </c>
      <c r="D3" s="7" t="s">
        <v>15</v>
      </c>
    </row>
    <row r="4" spans="2:5" ht="30" customHeight="1">
      <c r="B4" s="8">
        <f>할당자금</f>
        <v>3500</v>
      </c>
      <c r="C4" s="8">
        <f>SUM(데이터[금액])</f>
        <v>2810</v>
      </c>
      <c r="D4" s="8">
        <f>남은자금</f>
        <v>690</v>
      </c>
    </row>
    <row r="5" spans="2:5" ht="42" customHeight="1" thickBot="1">
      <c r="B5" s="5" t="s">
        <v>28</v>
      </c>
      <c r="C5" s="5" t="s">
        <v>48</v>
      </c>
      <c r="D5" s="5" t="s">
        <v>24</v>
      </c>
    </row>
    <row r="6" spans="2:5" ht="30" customHeight="1" thickTop="1">
      <c r="B6" t="s">
        <v>29</v>
      </c>
      <c r="C6" t="s">
        <v>49</v>
      </c>
      <c r="D6" s="9">
        <v>350</v>
      </c>
    </row>
    <row r="7" spans="2:5" ht="30" customHeight="1">
      <c r="B7" t="s">
        <v>30</v>
      </c>
      <c r="C7" t="s">
        <v>49</v>
      </c>
      <c r="D7" s="9">
        <v>75</v>
      </c>
    </row>
    <row r="8" spans="2:5" ht="30" customHeight="1">
      <c r="B8" t="s">
        <v>31</v>
      </c>
      <c r="C8" t="s">
        <v>49</v>
      </c>
      <c r="D8" s="9">
        <v>400</v>
      </c>
    </row>
    <row r="9" spans="2:5" ht="30" customHeight="1">
      <c r="B9" t="s">
        <v>32</v>
      </c>
      <c r="C9" t="s">
        <v>49</v>
      </c>
      <c r="D9" s="9">
        <v>20</v>
      </c>
    </row>
    <row r="10" spans="2:5" ht="30" customHeight="1">
      <c r="B10" t="s">
        <v>33</v>
      </c>
      <c r="C10" t="s">
        <v>49</v>
      </c>
      <c r="D10" s="9">
        <v>40</v>
      </c>
    </row>
    <row r="11" spans="2:5" ht="30" customHeight="1">
      <c r="B11" t="s">
        <v>34</v>
      </c>
      <c r="C11" t="s">
        <v>49</v>
      </c>
      <c r="D11" s="9">
        <v>250</v>
      </c>
    </row>
    <row r="12" spans="2:5" ht="30" customHeight="1">
      <c r="B12" t="s">
        <v>35</v>
      </c>
      <c r="C12" t="s">
        <v>49</v>
      </c>
      <c r="D12" s="9">
        <v>200</v>
      </c>
    </row>
    <row r="13" spans="2:5" ht="30" customHeight="1">
      <c r="B13" t="s">
        <v>36</v>
      </c>
      <c r="C13" t="s">
        <v>49</v>
      </c>
      <c r="D13" s="9">
        <v>100</v>
      </c>
    </row>
    <row r="14" spans="2:5" ht="30" customHeight="1">
      <c r="B14" t="s">
        <v>37</v>
      </c>
      <c r="C14" t="s">
        <v>50</v>
      </c>
      <c r="D14" s="9">
        <v>150</v>
      </c>
    </row>
    <row r="15" spans="2:5" ht="30" customHeight="1">
      <c r="B15" t="s">
        <v>38</v>
      </c>
      <c r="C15" t="s">
        <v>50</v>
      </c>
      <c r="D15" s="9">
        <v>50</v>
      </c>
    </row>
    <row r="16" spans="2:5" ht="30" customHeight="1">
      <c r="B16" t="s">
        <v>39</v>
      </c>
      <c r="C16" t="s">
        <v>50</v>
      </c>
      <c r="D16" s="9">
        <v>50</v>
      </c>
    </row>
    <row r="17" spans="2:4" ht="30" customHeight="1">
      <c r="B17" t="s">
        <v>40</v>
      </c>
      <c r="C17" t="s">
        <v>50</v>
      </c>
      <c r="D17" s="9">
        <v>100</v>
      </c>
    </row>
    <row r="18" spans="2:4" ht="30" customHeight="1">
      <c r="B18" t="s">
        <v>41</v>
      </c>
      <c r="C18" t="s">
        <v>50</v>
      </c>
      <c r="D18" s="9">
        <v>200</v>
      </c>
    </row>
    <row r="19" spans="2:4" ht="30" customHeight="1">
      <c r="B19" t="s">
        <v>32</v>
      </c>
      <c r="C19" t="s">
        <v>50</v>
      </c>
      <c r="D19" s="9">
        <v>25</v>
      </c>
    </row>
    <row r="20" spans="2:4" ht="30" customHeight="1">
      <c r="B20" t="s">
        <v>33</v>
      </c>
      <c r="C20" t="s">
        <v>50</v>
      </c>
      <c r="D20" s="9">
        <v>50</v>
      </c>
    </row>
    <row r="21" spans="2:4" ht="30" customHeight="1">
      <c r="B21" t="s">
        <v>42</v>
      </c>
      <c r="C21" t="s">
        <v>50</v>
      </c>
      <c r="D21" s="9">
        <v>150</v>
      </c>
    </row>
    <row r="22" spans="2:4" ht="30" customHeight="1">
      <c r="B22" t="s">
        <v>43</v>
      </c>
      <c r="C22" t="s">
        <v>50</v>
      </c>
      <c r="D22" s="9">
        <v>50</v>
      </c>
    </row>
    <row r="23" spans="2:4" ht="30" customHeight="1">
      <c r="B23" t="s">
        <v>44</v>
      </c>
      <c r="C23" t="s">
        <v>50</v>
      </c>
      <c r="D23" s="9">
        <v>300</v>
      </c>
    </row>
    <row r="24" spans="2:4" ht="30" customHeight="1">
      <c r="B24" t="s">
        <v>45</v>
      </c>
      <c r="C24" t="s">
        <v>50</v>
      </c>
      <c r="D24" s="9">
        <v>100</v>
      </c>
    </row>
    <row r="25" spans="2:4" ht="30" customHeight="1">
      <c r="B25" t="s">
        <v>46</v>
      </c>
      <c r="C25" t="s">
        <v>50</v>
      </c>
      <c r="D25" s="9">
        <v>100</v>
      </c>
    </row>
    <row r="26" spans="2:4" ht="30" customHeight="1">
      <c r="B26" t="s">
        <v>47</v>
      </c>
      <c r="C26" t="s">
        <v>50</v>
      </c>
      <c r="D26" s="9">
        <v>50</v>
      </c>
    </row>
    <row r="27" spans="2:4" ht="30" customHeight="1">
      <c r="B27" t="s">
        <v>55</v>
      </c>
      <c r="D27" s="19">
        <f>SUBTOTAL(109,데이터[금액])</f>
        <v>2810</v>
      </c>
    </row>
  </sheetData>
  <phoneticPr fontId="8" type="noConversion"/>
  <conditionalFormatting sqref="D6:D26">
    <cfRule type="dataBar" priority="5">
      <dataBar>
        <cfvo type="min"/>
        <cfvo type="max"/>
        <color theme="4" tint="0.79998168889431442"/>
      </dataBar>
      <extLst>
        <ext xmlns:x14="http://schemas.microsoft.com/office/spreadsheetml/2009/9/main" uri="{B025F937-C7B1-47D3-B67F-A62EFF666E3E}">
          <x14:id>{D0653EAD-1C34-4507-B887-EDBC9D8455FE}</x14:id>
        </ext>
      </extLst>
    </cfRule>
  </conditionalFormatting>
  <dataValidations count="15">
    <dataValidation allowBlank="1" showInputMessage="1" showErrorMessage="1" prompt="B2 및 C2 셀에는 이 워크시트의 제목이 표시됩니다." sqref="B2" xr:uid="{00000000-0002-0000-0100-000000000000}"/>
    <dataValidation allowBlank="1" showInputMessage="1" showErrorMessage="1" prompt="예산 요약 워크시트로 이동하려면 E1 셀을 선택합니다. 아래 데이터 표에 경비를 입력합니다. 4행에 할당 자금, 사용한 자금 및 남은 자금의 요약이 표시됩니다." sqref="B1" xr:uid="{00000000-0002-0000-0100-000001000000}"/>
    <dataValidation allowBlank="1" showInputMessage="1" showErrorMessage="1" prompt="이 워크시트에 항목별 경비 목록을 작성합니다. E5 셀의 슬라이서를 사용하여 범주별로 경비를 필터링합니다." sqref="A1" xr:uid="{00000000-0002-0000-0100-000002000000}"/>
    <dataValidation allowBlank="1" showInputMessage="1" showErrorMessage="1" prompt="예산 요약 워크시트로 연결되는 탐색 링크" sqref="E1" xr:uid="{00000000-0002-0000-0100-000003000000}"/>
    <dataValidation allowBlank="1" showInputMessage="1" showErrorMessage="1" prompt="예산 요약 워크시트에 입력된 값을 기준으로 아래 셀에 프로젝트 할당 자금이 자동으로 업데이트됩니다." sqref="B3" xr:uid="{00000000-0002-0000-0100-000004000000}"/>
    <dataValidation allowBlank="1" showInputMessage="1" showErrorMessage="1" prompt="이 셀에 프로젝트 할당 자금이 자동으로 업데이트됩니다." sqref="B4" xr:uid="{00000000-0002-0000-0100-000005000000}"/>
    <dataValidation allowBlank="1" showInputMessage="1" showErrorMessage="1" prompt="총 경비 금액을 기준으로 아래 셀에 사용한 자금 누계가 자동으로 업데이트됩니다." sqref="C3" xr:uid="{00000000-0002-0000-0100-000006000000}"/>
    <dataValidation allowBlank="1" showInputMessage="1" showErrorMessage="1" prompt="이 셀에 사용한 자금 누계가 자동으로 업데이트됩니다." sqref="C4" xr:uid="{00000000-0002-0000-0100-000007000000}"/>
    <dataValidation allowBlank="1" showInputMessage="1" showErrorMessage="1" prompt="아래 셀에 남은 자금이 사용한 자금 누계에서 프로젝트 할당 자금을 뺀 값으로 자동으로 업데이트됩니다." sqref="D3" xr:uid="{00000000-0002-0000-0100-000008000000}"/>
    <dataValidation allowBlank="1" showInputMessage="1" showErrorMessage="1" prompt="이 셀에 남은 자금이 자동으로 업데이트됩니다." sqref="D4" xr:uid="{00000000-0002-0000-0100-000009000000}"/>
    <dataValidation allowBlank="1" showInputMessage="1" showErrorMessage="1" prompt="이 열의 이 머리글 아래에 경비 항목을 입력합니다." sqref="B5" xr:uid="{00000000-0002-0000-0100-00000A000000}"/>
    <dataValidation allowBlank="1" showInputMessage="1" showErrorMessage="1" prompt="이 머리글 아래 이 열에 범주를 입력합니다." sqref="C5" xr:uid="{00000000-0002-0000-0100-00000B000000}"/>
    <dataValidation allowBlank="1" showInputMessage="1" showErrorMessage="1" prompt="이 열의 이 머리글 아래에 경비 금액을 입력합니다. 데이터 막대가 모든 경비 대비 각 경비의 비율을 보여 줍니다. 작은 데이터 막대는 상대적으로 적은 지출을 의미합니다." sqref="D5" xr:uid="{00000000-0002-0000-0100-00000C000000}"/>
    <dataValidation allowBlank="1" showInputMessage="1" showErrorMessage="1" prompt="이 셀에는 이미지가 표시됩니다." sqref="D2:E2" xr:uid="{00000000-0002-0000-0100-00000D000000}"/>
    <dataValidation allowBlank="1" showInputMessage="1" showErrorMessage="1" prompt="이 셀에는 범주별로 경비 항목을 필터링하는 범주 슬라이서가 표시됩니다." sqref="E5" xr:uid="{00000000-0002-0000-0100-00000E000000}"/>
  </dataValidations>
  <hyperlinks>
    <hyperlink ref="E1" location="'예산 요약'!A1" tooltip="예산 요약 워크시트로 이동하려면 선택합니다." display="Budget Summary" xr:uid="{00000000-0004-0000-0100-000000000000}"/>
  </hyperlinks>
  <printOptions horizontalCentered="1"/>
  <pageMargins left="0.4" right="0.4" top="0.4" bottom="0.4" header="0.3" footer="0.3"/>
  <pageSetup paperSize="9" scale="68"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D6:D26</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4"/>
  <sheetViews>
    <sheetView showGridLines="0" zoomScaleNormal="100" workbookViewId="0"/>
  </sheetViews>
  <sheetFormatPr defaultRowHeight="19.2"/>
  <cols>
    <col min="1" max="1" width="8.08984375" customWidth="1"/>
  </cols>
  <sheetData>
    <row r="1" spans="1:1" ht="78.75" customHeight="1" thickBot="1">
      <c r="A1" s="5" t="s">
        <v>52</v>
      </c>
    </row>
    <row r="2" spans="1:1" ht="19.8" thickTop="1">
      <c r="A2" s="7" t="s">
        <v>53</v>
      </c>
    </row>
    <row r="3" spans="1:1">
      <c r="A3" s="18" t="str">
        <f>사용한자금레이블&amp;": "&amp;TEXT(사용한자금,"₩#,##0.00")&amp;" ("&amp;TEXT(사용한자금/SUM(사용한자금:남은자금),"0%")&amp;")"</f>
        <v>사용한 자금 누계: ₩2,810.00 (80%)</v>
      </c>
    </row>
    <row r="4" spans="1:1">
      <c r="A4" s="18" t="str">
        <f>남은자금레이블&amp;": "&amp;TEXT(남은자금,"₩#,##0.00")&amp;" ("&amp;TEXT(남은자금/SUM(사용한자금:남은자금),"0%")&amp;")"</f>
        <v>남은 자금: ₩690.00 (20%)</v>
      </c>
    </row>
  </sheetData>
  <phoneticPr fontId="8" type="noConversion"/>
  <printOptions horizontalCentered="1"/>
  <pageMargins left="0.4" right="0.4" top="0.4" bottom="0.4" header="0.3" footer="0.3"/>
  <pageSetup paperSize="9" fitToHeight="0" orientation="portrait" r:id="rId1"/>
  <headerFooter differentFirst="1">
    <oddFooter>Page &amp;P of &amp;N</oddFooter>
  </headerFooter>
</worksheet>
</file>

<file path=docProps/app.xml><?xml version="1.0" encoding="utf-8"?>
<Properties xmlns="http://schemas.openxmlformats.org/officeDocument/2006/extended-properties" xmlns:vt="http://schemas.openxmlformats.org/officeDocument/2006/docPropsVTypes">
  <Template>TM04014205</Template>
  <Application>Microsoft Excel</Application>
  <DocSecurity>0</DocSecurity>
  <ScaleCrop>false</ScaleCrop>
  <HeadingPairs>
    <vt:vector size="4" baseType="variant">
      <vt:variant>
        <vt:lpstr>워크시트</vt:lpstr>
      </vt:variant>
      <vt:variant>
        <vt:i4>3</vt:i4>
      </vt:variant>
      <vt:variant>
        <vt:lpstr>이름 지정된 범위</vt:lpstr>
      </vt:variant>
      <vt:variant>
        <vt:i4>9</vt:i4>
      </vt:variant>
    </vt:vector>
  </HeadingPairs>
  <TitlesOfParts>
    <vt:vector size="12" baseType="lpstr">
      <vt:lpstr>예산 요약</vt:lpstr>
      <vt:lpstr>항목별 경비</vt:lpstr>
      <vt:lpstr>차트데이터</vt:lpstr>
      <vt:lpstr>'항목별 경비'!Print_Titles</vt:lpstr>
      <vt:lpstr>남은자금레이블</vt:lpstr>
      <vt:lpstr>사용한자금</vt:lpstr>
      <vt:lpstr>사용한자금레이블</vt:lpstr>
      <vt:lpstr>열제목2</vt:lpstr>
      <vt:lpstr>영제목영역1..D4.2</vt:lpstr>
      <vt:lpstr>제목1</vt:lpstr>
      <vt:lpstr>할당자금</vt:lpstr>
      <vt:lpstr>행제목영역1..C11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2021-12-28T18:24:00Z</dcterms:created>
  <dcterms:modified xsi:type="dcterms:W3CDTF">2022-09-14T10:21:59Z</dcterms:modified>
</cp:coreProperties>
</file>