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b_엑셀 실무자 강의\1e_엑셀프레소\128 엑셀 템플릿 관리 초기화 팁\"/>
    </mc:Choice>
  </mc:AlternateContent>
  <xr:revisionPtr revIDLastSave="0" documentId="13_ncr:1_{2433E8F7-A908-4CA9-A023-0B4E622B07D9}" xr6:coauthVersionLast="47" xr6:coauthVersionMax="47" xr10:uidLastSave="{00000000-0000-0000-0000-000000000000}"/>
  <bookViews>
    <workbookView xWindow="-108" yWindow="-108" windowWidth="22680" windowHeight="14472" xr2:uid="{DD71A6E1-F875-4D24-99C3-141AA8A8E1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12" i="1"/>
  <c r="M13" i="1" s="1"/>
  <c r="J13" i="1"/>
  <c r="K13" i="1"/>
  <c r="L13" i="1"/>
  <c r="M15" i="1"/>
  <c r="M16" i="1"/>
  <c r="E18" i="1"/>
  <c r="F18" i="1"/>
  <c r="H6" i="1"/>
  <c r="G18" i="1"/>
  <c r="M7" i="1"/>
  <c r="M6" i="1"/>
  <c r="H17" i="1"/>
  <c r="H16" i="1"/>
  <c r="L8" i="1"/>
  <c r="K8" i="1"/>
  <c r="G8" i="1"/>
  <c r="F8" i="1"/>
  <c r="M17" i="1" l="1"/>
  <c r="E8" i="1"/>
  <c r="G20" i="1"/>
  <c r="H12" i="1"/>
  <c r="G13" i="1"/>
  <c r="F13" i="1"/>
  <c r="H11" i="1"/>
  <c r="H10" i="1"/>
  <c r="L18" i="1"/>
  <c r="K18" i="1"/>
  <c r="J8" i="1"/>
  <c r="H7" i="1"/>
  <c r="H8" i="1" s="1"/>
  <c r="E20" i="1"/>
  <c r="H15" i="1"/>
  <c r="L20" i="1"/>
  <c r="F20" i="1"/>
  <c r="K20" i="1"/>
  <c r="J20" i="1"/>
  <c r="E13" i="1"/>
  <c r="J18" i="1"/>
  <c r="H18" i="1"/>
  <c r="H20" i="1" l="1"/>
  <c r="H13" i="1"/>
  <c r="M20" i="1"/>
  <c r="M18" i="1"/>
  <c r="M8" i="1" l="1"/>
</calcChain>
</file>

<file path=xl/sharedStrings.xml><?xml version="1.0" encoding="utf-8"?>
<sst xmlns="http://schemas.openxmlformats.org/spreadsheetml/2006/main" count="35" uniqueCount="25">
  <si>
    <t>테마</t>
    <phoneticPr fontId="1" type="noConversion"/>
  </si>
  <si>
    <t>종목</t>
    <phoneticPr fontId="1" type="noConversion"/>
  </si>
  <si>
    <t>영화</t>
    <phoneticPr fontId="1" type="noConversion"/>
  </si>
  <si>
    <t>통신장비</t>
    <phoneticPr fontId="1" type="noConversion"/>
  </si>
  <si>
    <t>합계</t>
    <phoneticPr fontId="1" type="noConversion"/>
  </si>
  <si>
    <t>LED</t>
    <phoneticPr fontId="1" type="noConversion"/>
  </si>
  <si>
    <t>CJ ENM</t>
    <phoneticPr fontId="1" type="noConversion"/>
  </si>
  <si>
    <t>롯데쇼핑</t>
    <phoneticPr fontId="1" type="noConversion"/>
  </si>
  <si>
    <t>소룩스</t>
    <phoneticPr fontId="1" type="noConversion"/>
  </si>
  <si>
    <t>케이엔제이</t>
    <phoneticPr fontId="1" type="noConversion"/>
  </si>
  <si>
    <t>엘컴텍</t>
    <phoneticPr fontId="1" type="noConversion"/>
  </si>
  <si>
    <t>텔레필드</t>
    <phoneticPr fontId="1" type="noConversion"/>
  </si>
  <si>
    <t>서진시스템</t>
    <phoneticPr fontId="1" type="noConversion"/>
  </si>
  <si>
    <t>유비쿼스</t>
    <phoneticPr fontId="1" type="noConversion"/>
  </si>
  <si>
    <t>2Q</t>
    <phoneticPr fontId="1" type="noConversion"/>
  </si>
  <si>
    <t>1Q</t>
    <phoneticPr fontId="1" type="noConversion"/>
  </si>
  <si>
    <t>(단위: 수익률%)</t>
    <phoneticPr fontId="1" type="noConversion"/>
  </si>
  <si>
    <t>Jan</t>
    <phoneticPr fontId="1" type="noConversion"/>
  </si>
  <si>
    <t>Feb</t>
    <phoneticPr fontId="1" type="noConversion"/>
  </si>
  <si>
    <t>Mar</t>
    <phoneticPr fontId="1" type="noConversion"/>
  </si>
  <si>
    <t>Apr</t>
    <phoneticPr fontId="1" type="noConversion"/>
  </si>
  <si>
    <t>May</t>
    <phoneticPr fontId="1" type="noConversion"/>
  </si>
  <si>
    <t>Jun</t>
    <phoneticPr fontId="1" type="noConversion"/>
  </si>
  <si>
    <t xml:space="preserve">  Oppadu EOS Technology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</si>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</sst>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%_);\(0.00%\);\-"/>
    <numFmt numFmtId="178" formatCode="0.00%_);\(\-0.00%\);\-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 tint="0.249977111117893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b/>
      <sz val="10"/>
      <color theme="1" tint="0.249977111117893"/>
      <name val="맑은 고딕"/>
      <family val="3"/>
      <charset val="129"/>
      <scheme val="minor"/>
    </font>
    <font>
      <b/>
      <sz val="8"/>
      <color theme="1" tint="0.249977111117893"/>
      <name val="맑은 고딕"/>
      <family val="3"/>
      <charset val="129"/>
      <scheme val="minor"/>
    </font>
    <font>
      <sz val="6"/>
      <color theme="1" tint="0.249977111117893"/>
      <name val="맑은 고딕"/>
      <family val="3"/>
      <charset val="129"/>
      <scheme val="minor"/>
    </font>
    <font>
      <sz val="8"/>
      <color theme="1" tint="0.249977111117893"/>
      <name val="맑은 고딕"/>
      <family val="3"/>
      <charset val="129"/>
      <scheme val="minor"/>
    </font>
    <font>
      <sz val="8"/>
      <color theme="1" tint="4.9989318521683403E-2"/>
      <name val="맑은 고딕"/>
      <family val="3"/>
      <charset val="129"/>
      <scheme val="minor"/>
    </font>
    <font>
      <sz val="9"/>
      <color theme="1" tint="4.9989318521683403E-2"/>
      <name val="맑은 고딕"/>
      <family val="3"/>
      <charset val="129"/>
      <scheme val="minor"/>
    </font>
    <font>
      <b/>
      <sz val="9"/>
      <color theme="1" tint="4.9989318521683403E-2"/>
      <name val="맑은 고딕"/>
      <family val="3"/>
      <charset val="129"/>
      <scheme val="minor"/>
    </font>
    <font>
      <b/>
      <sz val="8"/>
      <color theme="1" tint="4.9989318521683403E-2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8"/>
      <color theme="0"/>
      <name val="맑은 고딕"/>
      <family val="3"/>
      <charset val="129"/>
      <scheme val="minor"/>
    </font>
    <font>
      <b/>
      <sz val="8"/>
      <color theme="1" tint="0.14999847407452621"/>
      <name val="맑은 고딕"/>
      <family val="3"/>
      <charset val="129"/>
      <scheme val="minor"/>
    </font>
    <font>
      <sz val="7"/>
      <color theme="1" tint="4.9989318521683403E-2"/>
      <name val="맑은 고딕"/>
      <family val="3"/>
      <charset val="129"/>
      <scheme val="minor"/>
    </font>
    <font>
      <b/>
      <sz val="8.5"/>
      <color theme="1" tint="0.24997711111789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/>
    <xf numFmtId="176" fontId="2" fillId="0" borderId="0" xfId="0" applyNumberFormat="1" applyFont="1" applyAlignment="1"/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8" fontId="7" fillId="0" borderId="5" xfId="0" applyNumberFormat="1" applyFont="1" applyBorder="1">
      <alignment vertical="center"/>
    </xf>
    <xf numFmtId="178" fontId="7" fillId="0" borderId="3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178" fontId="7" fillId="0" borderId="4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8" fontId="9" fillId="0" borderId="0" xfId="0" applyNumberFormat="1" applyFont="1" applyAlignment="1"/>
    <xf numFmtId="178" fontId="8" fillId="0" borderId="5" xfId="0" applyNumberFormat="1" applyFont="1" applyBorder="1">
      <alignment vertical="center"/>
    </xf>
    <xf numFmtId="178" fontId="8" fillId="0" borderId="3" xfId="0" applyNumberFormat="1" applyFont="1" applyBorder="1">
      <alignment vertical="center"/>
    </xf>
    <xf numFmtId="178" fontId="8" fillId="0" borderId="0" xfId="0" applyNumberFormat="1" applyFont="1">
      <alignment vertical="center"/>
    </xf>
    <xf numFmtId="178" fontId="8" fillId="0" borderId="4" xfId="0" applyNumberFormat="1" applyFont="1" applyBorder="1">
      <alignment vertical="center"/>
    </xf>
    <xf numFmtId="178" fontId="9" fillId="0" borderId="0" xfId="0" applyNumberFormat="1" applyFont="1">
      <alignment vertical="center"/>
    </xf>
    <xf numFmtId="178" fontId="11" fillId="0" borderId="0" xfId="0" applyNumberFormat="1" applyFont="1">
      <alignment vertical="center"/>
    </xf>
    <xf numFmtId="178" fontId="11" fillId="0" borderId="1" xfId="0" applyNumberFormat="1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8" fontId="12" fillId="0" borderId="0" xfId="0" applyNumberFormat="1" applyFont="1">
      <alignment vertical="center"/>
    </xf>
    <xf numFmtId="178" fontId="14" fillId="2" borderId="0" xfId="0" applyNumberFormat="1" applyFont="1" applyFill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quotePrefix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15" fillId="0" borderId="5" xfId="0" applyFont="1" applyBorder="1" applyAlignment="1">
      <alignment vertical="top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8" fontId="14" fillId="2" borderId="0" xfId="0" applyNumberFormat="1" applyFont="1" applyFill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 indent="1"/>
    </xf>
    <xf numFmtId="178" fontId="11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C901"/>
      <color rgb="FFFFE000"/>
      <color rgb="FFE9F5FB"/>
      <color rgb="FFF3F3F3"/>
      <color rgb="FFE9F2FB"/>
      <color rgb="FFE6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1972</xdr:colOff>
      <xdr:row>2</xdr:row>
      <xdr:rowOff>174172</xdr:rowOff>
    </xdr:from>
    <xdr:to>
      <xdr:col>6</xdr:col>
      <xdr:colOff>240632</xdr:colOff>
      <xdr:row>2</xdr:row>
      <xdr:rowOff>225592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534B8A2E-FA88-1301-D83D-E0247209BAA3}"/>
            </a:ext>
          </a:extLst>
        </xdr:cNvPr>
        <xdr:cNvSpPr/>
      </xdr:nvSpPr>
      <xdr:spPr>
        <a:xfrm>
          <a:off x="593525" y="565198"/>
          <a:ext cx="1973212" cy="51420"/>
        </a:xfrm>
        <a:prstGeom prst="rect">
          <a:avLst/>
        </a:prstGeom>
        <a:solidFill>
          <a:srgbClr val="FFC90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65314</xdr:colOff>
      <xdr:row>1</xdr:row>
      <xdr:rowOff>212271</xdr:rowOff>
    </xdr:from>
    <xdr:to>
      <xdr:col>6</xdr:col>
      <xdr:colOff>329711</xdr:colOff>
      <xdr:row>3</xdr:row>
      <xdr:rowOff>48985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85F2C4-6F9C-A924-5F16-61C4A85ED4BA}"/>
            </a:ext>
          </a:extLst>
        </xdr:cNvPr>
        <xdr:cNvSpPr txBox="1"/>
      </xdr:nvSpPr>
      <xdr:spPr>
        <a:xfrm>
          <a:off x="65314" y="366136"/>
          <a:ext cx="2587032" cy="305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50" b="1">
              <a:solidFill>
                <a:schemeClr val="tx1">
                  <a:lumMod val="85000"/>
                  <a:lumOff val="15000"/>
                </a:schemeClr>
              </a:solidFill>
              <a:latin typeface="+mn-ea"/>
              <a:ea typeface="+mn-ea"/>
            </a:rPr>
            <a:t>2024</a:t>
          </a:r>
          <a:r>
            <a:rPr lang="ko-KR" altLang="en-US" sz="1050" b="1">
              <a:solidFill>
                <a:schemeClr val="tx1">
                  <a:lumMod val="85000"/>
                  <a:lumOff val="15000"/>
                </a:schemeClr>
              </a:solidFill>
              <a:latin typeface="+mn-ea"/>
              <a:ea typeface="+mn-ea"/>
            </a:rPr>
            <a:t>년 월간 투자 보고서 </a:t>
          </a:r>
          <a:r>
            <a:rPr lang="en-US" altLang="ko-KR" sz="1050" b="1">
              <a:solidFill>
                <a:schemeClr val="tx1">
                  <a:lumMod val="85000"/>
                  <a:lumOff val="15000"/>
                </a:schemeClr>
              </a:solidFill>
              <a:latin typeface="+mn-ea"/>
              <a:ea typeface="+mn-ea"/>
            </a:rPr>
            <a:t>(OET230112)</a:t>
          </a:r>
          <a:endParaRPr lang="ko-KR" altLang="en-US" sz="1050" b="1">
            <a:solidFill>
              <a:schemeClr val="tx1">
                <a:lumMod val="85000"/>
                <a:lumOff val="1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17320</xdr:colOff>
      <xdr:row>2</xdr:row>
      <xdr:rowOff>17320</xdr:rowOff>
    </xdr:from>
    <xdr:to>
      <xdr:col>4</xdr:col>
      <xdr:colOff>411079</xdr:colOff>
      <xdr:row>2</xdr:row>
      <xdr:rowOff>17320</xdr:rowOff>
    </xdr:to>
    <xdr:cxnSp macro="">
      <xdr:nvCxnSpPr>
        <xdr:cNvPr id="7" name="직선 연결선 6">
          <a:extLst>
            <a:ext uri="{FF2B5EF4-FFF2-40B4-BE49-F238E27FC236}">
              <a16:creationId xmlns:a16="http://schemas.microsoft.com/office/drawing/2014/main" id="{2190FE5E-3EBC-B8A3-D147-5D8BB098A7E5}"/>
            </a:ext>
          </a:extLst>
        </xdr:cNvPr>
        <xdr:cNvCxnSpPr/>
      </xdr:nvCxnSpPr>
      <xdr:spPr>
        <a:xfrm>
          <a:off x="132623" y="408346"/>
          <a:ext cx="1591903" cy="0"/>
        </a:xfrm>
        <a:prstGeom prst="line">
          <a:avLst/>
        </a:prstGeom>
        <a:ln w="1270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51954</xdr:colOff>
      <xdr:row>1</xdr:row>
      <xdr:rowOff>47624</xdr:rowOff>
    </xdr:from>
    <xdr:to>
      <xdr:col>1</xdr:col>
      <xdr:colOff>216011</xdr:colOff>
      <xdr:row>1</xdr:row>
      <xdr:rowOff>212147</xdr:rowOff>
    </xdr:to>
    <xdr:pic>
      <xdr:nvPicPr>
        <xdr:cNvPr id="9" name="그림 8" descr="Shortcut script app">
          <a:extLst>
            <a:ext uri="{FF2B5EF4-FFF2-40B4-BE49-F238E27FC236}">
              <a16:creationId xmlns:a16="http://schemas.microsoft.com/office/drawing/2014/main" id="{0AB289EF-1953-7942-2ED7-4767CC0DA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22" y="199158"/>
          <a:ext cx="164057" cy="164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3160-21C3-4A2B-B598-5E1931EA3811}">
  <dimension ref="B1:O20"/>
  <sheetViews>
    <sheetView showGridLines="0" tabSelected="1" zoomScale="190" zoomScaleNormal="190" workbookViewId="0">
      <selection activeCell="E6" sqref="E6"/>
    </sheetView>
  </sheetViews>
  <sheetFormatPr defaultColWidth="9" defaultRowHeight="13.2" x14ac:dyDescent="0.4"/>
  <cols>
    <col min="1" max="1" width="1" style="8" customWidth="1"/>
    <col min="2" max="2" width="6.19921875" style="8" customWidth="1"/>
    <col min="3" max="3" width="8.5" style="8" customWidth="1"/>
    <col min="4" max="4" width="1" style="8" customWidth="1"/>
    <col min="5" max="7" width="6.59765625" style="14" customWidth="1"/>
    <col min="8" max="8" width="7.69921875" style="20" customWidth="1"/>
    <col min="9" max="9" width="1" style="14" customWidth="1"/>
    <col min="10" max="12" width="6.59765625" style="14" customWidth="1"/>
    <col min="13" max="13" width="7.69921875" style="20" customWidth="1"/>
    <col min="14" max="16384" width="9" style="8"/>
  </cols>
  <sheetData>
    <row r="1" spans="2:15" ht="8.25" customHeight="1" x14ac:dyDescent="0.4"/>
    <row r="2" spans="2:15" s="1" customFormat="1" ht="18.75" customHeight="1" x14ac:dyDescent="0.3">
      <c r="B2" s="44" t="s">
        <v>23</v>
      </c>
      <c r="C2" s="44"/>
      <c r="D2" s="44"/>
      <c r="E2" s="44"/>
      <c r="F2" s="2"/>
      <c r="G2" s="2"/>
      <c r="H2" s="15"/>
      <c r="I2" s="2"/>
      <c r="J2" s="2"/>
      <c r="K2" s="2"/>
      <c r="L2" s="2"/>
      <c r="M2" s="15"/>
    </row>
    <row r="3" spans="2:15" s="3" customFormat="1" ht="18" customHeight="1" x14ac:dyDescent="0.35">
      <c r="B3" s="43"/>
      <c r="C3" s="43"/>
      <c r="D3" s="43"/>
      <c r="E3" s="43"/>
      <c r="F3" s="43"/>
      <c r="G3" s="42" t="s">
        <v>16</v>
      </c>
      <c r="H3" s="42"/>
      <c r="I3" s="4"/>
      <c r="J3" s="4"/>
      <c r="K3" s="4"/>
      <c r="L3" s="42" t="s">
        <v>16</v>
      </c>
      <c r="M3" s="42"/>
      <c r="N3"/>
      <c r="O3"/>
    </row>
    <row r="4" spans="2:15" s="5" customFormat="1" ht="8.25" customHeight="1" x14ac:dyDescent="0.4">
      <c r="E4" s="6"/>
      <c r="F4" s="6"/>
      <c r="G4" s="42"/>
      <c r="H4" s="42"/>
      <c r="I4" s="6"/>
      <c r="J4" s="6"/>
      <c r="K4" s="6"/>
      <c r="L4" s="42"/>
      <c r="M4" s="42"/>
    </row>
    <row r="5" spans="2:15" s="7" customFormat="1" ht="17.25" customHeight="1" x14ac:dyDescent="0.4">
      <c r="B5" s="32" t="s">
        <v>0</v>
      </c>
      <c r="C5" s="32" t="s">
        <v>1</v>
      </c>
      <c r="D5" s="25"/>
      <c r="E5" s="33" t="s">
        <v>17</v>
      </c>
      <c r="F5" s="32" t="s">
        <v>18</v>
      </c>
      <c r="G5" s="32" t="s">
        <v>19</v>
      </c>
      <c r="H5" s="34" t="s">
        <v>15</v>
      </c>
      <c r="I5" s="29"/>
      <c r="J5" s="32" t="s">
        <v>20</v>
      </c>
      <c r="K5" s="32" t="s">
        <v>21</v>
      </c>
      <c r="L5" s="32" t="s">
        <v>22</v>
      </c>
      <c r="M5" s="34" t="s">
        <v>14</v>
      </c>
    </row>
    <row r="6" spans="2:15" ht="17.25" customHeight="1" x14ac:dyDescent="0.4">
      <c r="B6" s="39" t="s">
        <v>2</v>
      </c>
      <c r="C6" s="23" t="s">
        <v>6</v>
      </c>
      <c r="E6" s="9">
        <v>1.8499999999999999E-2</v>
      </c>
      <c r="F6" s="9">
        <v>2.8899999999999999E-2</v>
      </c>
      <c r="G6" s="9">
        <v>1.1000000000000001E-3</v>
      </c>
      <c r="H6" s="16">
        <f>IFERROR(AVERAGE(E6:G6),0)</f>
        <v>1.6166666666666666E-2</v>
      </c>
      <c r="I6" s="11"/>
      <c r="J6" s="9">
        <v>3.7000000000000002E-3</v>
      </c>
      <c r="K6" s="9">
        <v>2.5899999999999999E-2</v>
      </c>
      <c r="L6" s="9">
        <v>-1.17E-2</v>
      </c>
      <c r="M6" s="16">
        <f t="shared" ref="M6:M7" si="0">IFERROR(AVERAGE(J6:L6),0)</f>
        <v>5.9666666666666661E-3</v>
      </c>
    </row>
    <row r="7" spans="2:15" ht="17.25" customHeight="1" x14ac:dyDescent="0.4">
      <c r="B7" s="40"/>
      <c r="C7" s="24" t="s">
        <v>7</v>
      </c>
      <c r="E7" s="10">
        <v>3.9399999999999998E-2</v>
      </c>
      <c r="F7" s="10">
        <v>2.52E-2</v>
      </c>
      <c r="G7" s="10">
        <v>2.2100000000000002E-2</v>
      </c>
      <c r="H7" s="17">
        <f>IFERROR(AVERAGE(E7:G7),0)</f>
        <v>2.8899999999999999E-2</v>
      </c>
      <c r="I7" s="11"/>
      <c r="J7" s="10">
        <v>-1.1000000000000001E-3</v>
      </c>
      <c r="K7" s="10">
        <v>6.9000000000000006E-2</v>
      </c>
      <c r="L7" s="10">
        <v>7.3700000000000002E-2</v>
      </c>
      <c r="M7" s="17">
        <f t="shared" si="0"/>
        <v>4.7199999999999999E-2</v>
      </c>
    </row>
    <row r="8" spans="2:15" s="20" customFormat="1" ht="17.25" customHeight="1" x14ac:dyDescent="0.4">
      <c r="B8" s="45"/>
      <c r="C8" s="45"/>
      <c r="D8" s="26" t="s">
        <v>24</v>
      </c>
      <c r="E8" s="22">
        <f>IFERROR(AVERAGE(E6:E7),0)</f>
        <v>2.8949999999999997E-2</v>
      </c>
      <c r="F8" s="22">
        <f t="shared" ref="F8:H8" si="1">IFERROR(AVERAGE(F6:F7),0)</f>
        <v>2.7049999999999998E-2</v>
      </c>
      <c r="G8" s="22">
        <f t="shared" si="1"/>
        <v>1.1600000000000001E-2</v>
      </c>
      <c r="H8" s="22">
        <f t="shared" si="1"/>
        <v>2.2533333333333332E-2</v>
      </c>
      <c r="I8" s="21" t="s">
        <v>24</v>
      </c>
      <c r="J8" s="22">
        <f t="shared" ref="J8:M8" si="2">IFERROR(AVERAGE(J6:J7),0)</f>
        <v>1.2999999999999999E-3</v>
      </c>
      <c r="K8" s="22">
        <f t="shared" si="2"/>
        <v>4.7450000000000006E-2</v>
      </c>
      <c r="L8" s="22">
        <f t="shared" si="2"/>
        <v>3.1E-2</v>
      </c>
      <c r="M8" s="22">
        <f t="shared" si="2"/>
        <v>2.6583333333333334E-2</v>
      </c>
    </row>
    <row r="9" spans="2:15" ht="3.75" customHeight="1" x14ac:dyDescent="0.4">
      <c r="B9" s="25"/>
      <c r="C9" s="25" t="s">
        <v>24</v>
      </c>
      <c r="D9" s="7"/>
      <c r="E9" s="11"/>
      <c r="F9" s="11"/>
      <c r="G9" s="11"/>
      <c r="H9" s="18"/>
      <c r="I9" s="11"/>
      <c r="J9" s="11"/>
      <c r="K9" s="11"/>
      <c r="L9" s="11"/>
      <c r="M9" s="18"/>
    </row>
    <row r="10" spans="2:15" ht="17.25" customHeight="1" x14ac:dyDescent="0.4">
      <c r="B10" s="35" t="s">
        <v>5</v>
      </c>
      <c r="C10" s="24" t="s">
        <v>8</v>
      </c>
      <c r="E10" s="12">
        <v>4.7199999999999999E-2</v>
      </c>
      <c r="F10" s="12">
        <v>3.8800000000000001E-2</v>
      </c>
      <c r="G10" s="12">
        <v>3.6400000000000002E-2</v>
      </c>
      <c r="H10" s="19">
        <f t="shared" ref="H10:H12" si="3">IFERROR(AVERAGE(E10:G10),0)</f>
        <v>4.0799999999999996E-2</v>
      </c>
      <c r="I10" s="11"/>
      <c r="J10" s="12">
        <v>6.1000000000000004E-3</v>
      </c>
      <c r="K10" s="12">
        <v>5.7299999999999997E-2</v>
      </c>
      <c r="L10" s="12">
        <v>2.1899999999999999E-2</v>
      </c>
      <c r="M10" s="19">
        <f t="shared" ref="M10:M12" si="4">IFERROR(AVERAGE(J10:L10),0)</f>
        <v>2.8433333333333335E-2</v>
      </c>
    </row>
    <row r="11" spans="2:15" ht="17.25" customHeight="1" x14ac:dyDescent="0.4">
      <c r="B11" s="36"/>
      <c r="C11" s="24" t="s">
        <v>9</v>
      </c>
      <c r="E11" s="12">
        <v>-1.9E-3</v>
      </c>
      <c r="F11" s="12">
        <v>5.8999999999999997E-2</v>
      </c>
      <c r="G11" s="12">
        <v>3.5499999999999997E-2</v>
      </c>
      <c r="H11" s="19">
        <f t="shared" si="3"/>
        <v>3.0866666666666664E-2</v>
      </c>
      <c r="I11" s="11"/>
      <c r="J11" s="12">
        <v>7.2700000000000001E-2</v>
      </c>
      <c r="K11" s="12">
        <v>6.5000000000000002E-2</v>
      </c>
      <c r="L11" s="12">
        <v>2.07E-2</v>
      </c>
      <c r="M11" s="19">
        <f t="shared" si="4"/>
        <v>5.2799999999999993E-2</v>
      </c>
    </row>
    <row r="12" spans="2:15" ht="17.25" customHeight="1" x14ac:dyDescent="0.4">
      <c r="B12" s="37"/>
      <c r="C12" s="24" t="s">
        <v>10</v>
      </c>
      <c r="E12" s="10">
        <v>-2.5000000000000001E-3</v>
      </c>
      <c r="F12" s="10">
        <v>3.7100000000000001E-2</v>
      </c>
      <c r="G12" s="10">
        <v>3.78E-2</v>
      </c>
      <c r="H12" s="17">
        <f t="shared" si="3"/>
        <v>2.413333333333333E-2</v>
      </c>
      <c r="I12" s="11"/>
      <c r="J12" s="10">
        <v>-1.7100000000000001E-2</v>
      </c>
      <c r="K12" s="10">
        <v>-1.8800000000000001E-2</v>
      </c>
      <c r="L12" s="10">
        <v>6.9400000000000003E-2</v>
      </c>
      <c r="M12" s="17">
        <f t="shared" si="4"/>
        <v>1.1166666666666667E-2</v>
      </c>
    </row>
    <row r="13" spans="2:15" s="20" customFormat="1" ht="17.25" customHeight="1" x14ac:dyDescent="0.4">
      <c r="B13" s="45"/>
      <c r="C13" s="45"/>
      <c r="D13" s="26" t="s">
        <v>24</v>
      </c>
      <c r="E13" s="22">
        <f>IFERROR(AVERAGE(E10:E12),0)</f>
        <v>1.4266666666666665E-2</v>
      </c>
      <c r="F13" s="22">
        <f t="shared" ref="F13:H13" si="5">IFERROR(AVERAGE(F10:F12),0)</f>
        <v>4.4966666666666662E-2</v>
      </c>
      <c r="G13" s="22">
        <f t="shared" si="5"/>
        <v>3.6566666666666664E-2</v>
      </c>
      <c r="H13" s="22">
        <f t="shared" si="5"/>
        <v>3.1933333333333327E-2</v>
      </c>
      <c r="I13" s="18" t="s">
        <v>24</v>
      </c>
      <c r="J13" s="22">
        <f t="shared" ref="J13:M13" si="6">IFERROR(AVERAGE(J10:J12),0)</f>
        <v>2.0566666666666664E-2</v>
      </c>
      <c r="K13" s="22">
        <f t="shared" si="6"/>
        <v>3.4499999999999996E-2</v>
      </c>
      <c r="L13" s="22">
        <f t="shared" si="6"/>
        <v>3.7333333333333336E-2</v>
      </c>
      <c r="M13" s="22">
        <f t="shared" si="6"/>
        <v>3.0799999999999998E-2</v>
      </c>
      <c r="N13"/>
    </row>
    <row r="14" spans="2:15" ht="5.25" customHeight="1" x14ac:dyDescent="0.4">
      <c r="B14" s="25"/>
      <c r="C14" s="25" t="s">
        <v>24</v>
      </c>
      <c r="D14" s="7"/>
      <c r="E14" s="11"/>
      <c r="F14" s="11"/>
      <c r="G14" s="11"/>
      <c r="H14" s="18"/>
      <c r="I14" s="11"/>
      <c r="J14" s="11"/>
      <c r="K14" s="11"/>
      <c r="L14" s="11"/>
      <c r="M14" s="18"/>
    </row>
    <row r="15" spans="2:15" ht="17.25" customHeight="1" x14ac:dyDescent="0.4">
      <c r="B15" s="35" t="s">
        <v>3</v>
      </c>
      <c r="C15" s="24" t="s">
        <v>11</v>
      </c>
      <c r="E15" s="12">
        <v>-1.2500000000000001E-2</v>
      </c>
      <c r="F15" s="12">
        <v>4.8599999999999997E-2</v>
      </c>
      <c r="G15" s="12">
        <v>-1.6299999999999999E-2</v>
      </c>
      <c r="H15" s="19">
        <f t="shared" ref="H15:H17" si="7">IFERROR(AVERAGE(E15:G15),0)</f>
        <v>6.5999999999999982E-3</v>
      </c>
      <c r="I15" s="11"/>
      <c r="J15" s="12">
        <v>-1.9E-2</v>
      </c>
      <c r="K15" s="12">
        <v>1.4999999999999999E-2</v>
      </c>
      <c r="L15" s="12">
        <v>1.8100000000000002E-2</v>
      </c>
      <c r="M15" s="19">
        <f t="shared" ref="M15:M17" si="8">IFERROR(AVERAGE(J15:L15),0)</f>
        <v>4.7000000000000002E-3</v>
      </c>
    </row>
    <row r="16" spans="2:15" ht="17.25" customHeight="1" x14ac:dyDescent="0.4">
      <c r="B16" s="36"/>
      <c r="C16" s="24" t="s">
        <v>12</v>
      </c>
      <c r="E16" s="12">
        <v>-4.1999999999999997E-3</v>
      </c>
      <c r="F16" s="12">
        <v>5.57E-2</v>
      </c>
      <c r="G16" s="12">
        <v>4.9099999999999998E-2</v>
      </c>
      <c r="H16" s="19">
        <f t="shared" si="7"/>
        <v>3.3533333333333332E-2</v>
      </c>
      <c r="I16" s="11"/>
      <c r="J16" s="12">
        <v>3.85E-2</v>
      </c>
      <c r="K16" s="12">
        <v>3.1399999999999997E-2</v>
      </c>
      <c r="L16" s="12">
        <v>4.8099999999999997E-2</v>
      </c>
      <c r="M16" s="19">
        <f t="shared" si="8"/>
        <v>3.9333333333333331E-2</v>
      </c>
    </row>
    <row r="17" spans="2:13" ht="17.25" customHeight="1" x14ac:dyDescent="0.4">
      <c r="B17" s="38"/>
      <c r="C17" s="24" t="s">
        <v>13</v>
      </c>
      <c r="E17" s="10">
        <v>1.29E-2</v>
      </c>
      <c r="F17" s="10">
        <v>-1.4E-3</v>
      </c>
      <c r="G17" s="10">
        <v>1.0800000000000001E-2</v>
      </c>
      <c r="H17" s="17">
        <f t="shared" si="7"/>
        <v>7.4333333333333335E-3</v>
      </c>
      <c r="I17" s="11"/>
      <c r="J17" s="10">
        <v>6.4500000000000002E-2</v>
      </c>
      <c r="K17" s="10">
        <v>6.6600000000000006E-2</v>
      </c>
      <c r="L17" s="10">
        <v>6.0299999999999999E-2</v>
      </c>
      <c r="M17" s="17">
        <f t="shared" si="8"/>
        <v>6.3799999999999996E-2</v>
      </c>
    </row>
    <row r="18" spans="2:13" s="20" customFormat="1" ht="17.25" customHeight="1" x14ac:dyDescent="0.4">
      <c r="B18" s="45"/>
      <c r="C18" s="45"/>
      <c r="D18" s="27" t="s">
        <v>24</v>
      </c>
      <c r="E18" s="22">
        <f t="shared" ref="E18:H18" si="9">IFERROR(AVERAGE(E15:E17),0)</f>
        <v>-1.2666666666666666E-3</v>
      </c>
      <c r="F18" s="22">
        <f t="shared" si="9"/>
        <v>3.4300000000000004E-2</v>
      </c>
      <c r="G18" s="22">
        <f t="shared" si="9"/>
        <v>1.4533333333333334E-2</v>
      </c>
      <c r="H18" s="22">
        <f t="shared" si="9"/>
        <v>1.5855555555555553E-2</v>
      </c>
      <c r="I18" s="18" t="s">
        <v>24</v>
      </c>
      <c r="J18" s="22">
        <f t="shared" ref="J18:M18" si="10">IFERROR(AVERAGE(J15:J17),0)</f>
        <v>2.8000000000000001E-2</v>
      </c>
      <c r="K18" s="22">
        <f t="shared" si="10"/>
        <v>3.7666666666666668E-2</v>
      </c>
      <c r="L18" s="22">
        <f t="shared" si="10"/>
        <v>4.2166666666666665E-2</v>
      </c>
      <c r="M18" s="22">
        <f t="shared" si="10"/>
        <v>3.5944444444444446E-2</v>
      </c>
    </row>
    <row r="19" spans="2:13" ht="4.5" customHeight="1" x14ac:dyDescent="0.4">
      <c r="B19" s="25"/>
      <c r="C19" s="25" t="s">
        <v>24</v>
      </c>
      <c r="D19" s="7"/>
      <c r="E19" s="13"/>
      <c r="F19" s="13"/>
      <c r="G19" s="13"/>
      <c r="H19" s="18"/>
      <c r="I19" s="11"/>
      <c r="J19" s="13"/>
      <c r="K19" s="13"/>
      <c r="L19" s="13"/>
      <c r="M19" s="21"/>
    </row>
    <row r="20" spans="2:13" s="20" customFormat="1" ht="17.25" customHeight="1" x14ac:dyDescent="0.4">
      <c r="B20" s="41" t="s">
        <v>4</v>
      </c>
      <c r="C20" s="41"/>
      <c r="D20" s="28"/>
      <c r="E20" s="31">
        <f>IFERROR(AVERAGE(E6:E7,E10:E12,E15:E17),0)</f>
        <v>1.21125E-2</v>
      </c>
      <c r="F20" s="31">
        <f t="shared" ref="F20:H20" si="11">IFERROR(AVERAGE(F6:F7,F10:F12,F15:F17),0)</f>
        <v>3.6487499999999999E-2</v>
      </c>
      <c r="G20" s="31">
        <f t="shared" si="11"/>
        <v>2.2062499999999999E-2</v>
      </c>
      <c r="H20" s="31">
        <f t="shared" si="11"/>
        <v>2.3554166666666668E-2</v>
      </c>
      <c r="I20" s="30" t="s">
        <v>24</v>
      </c>
      <c r="J20" s="31">
        <f t="shared" ref="J20:M20" si="12">IFERROR(AVERAGE(J6:J7,J10:J12,J15:J17),0)</f>
        <v>1.8537499999999998E-2</v>
      </c>
      <c r="K20" s="31">
        <f t="shared" si="12"/>
        <v>3.8924999999999994E-2</v>
      </c>
      <c r="L20" s="31">
        <f t="shared" si="12"/>
        <v>3.7562499999999999E-2</v>
      </c>
      <c r="M20" s="31">
        <f t="shared" si="12"/>
        <v>3.1674999999999995E-2</v>
      </c>
    </row>
  </sheetData>
  <mergeCells count="8">
    <mergeCell ref="B20:C20"/>
    <mergeCell ref="L3:M4"/>
    <mergeCell ref="G3:H4"/>
    <mergeCell ref="B3:F3"/>
    <mergeCell ref="B2:E2"/>
    <mergeCell ref="B8:C8"/>
    <mergeCell ref="B13:C13"/>
    <mergeCell ref="B18:C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2024-01-04T11:17:38Z</dcterms:created>
  <dcterms:modified xsi:type="dcterms:W3CDTF">2024-01-05T10:13:06Z</dcterms:modified>
</cp:coreProperties>
</file>