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ppad\Dropbox\9. 내 드롭박스\@. #오빠두\@ 엑셀 - 영상강의\1b_엑셀 실무자 강의\1c_엑셀 차트 강의\엑셀차트 18 엑셀 플로우 간트차트 만들기\"/>
    </mc:Choice>
  </mc:AlternateContent>
  <xr:revisionPtr revIDLastSave="0" documentId="13_ncr:1_{A2D00BCD-0296-4CD5-B921-4D7BF8839C21}" xr6:coauthVersionLast="47" xr6:coauthVersionMax="47" xr10:uidLastSave="{00000000-0000-0000-0000-000000000000}"/>
  <bookViews>
    <workbookView xWindow="-108" yWindow="-108" windowWidth="23256" windowHeight="14856" xr2:uid="{013A1E8B-A55A-442A-8A4A-4F65B4243FE6}"/>
  </bookViews>
  <sheets>
    <sheet name="실습시트" sheetId="1" r:id="rId1"/>
    <sheet name="✨보충강의" sheetId="8" r:id="rId2"/>
  </sheets>
  <externalReferences>
    <externalReference r:id="rId3"/>
    <externalReference r:id="rId4"/>
    <externalReference r:id="rId5"/>
  </externalReferences>
  <definedNames>
    <definedName name="rng공휴일">OFFSET([1]일정관리!$A$1,,,COUNTA([1]일정관리!$A:$A),3)</definedName>
    <definedName name="rng공휴일날짜">OFFSET([1]일정관리!$A$1,,,COUNTA([1]일정관리!$A:$A))</definedName>
    <definedName name="rng공휴일명">OFFSET([1]일정관리!$C$1,,,COUNTA([1]일정관리!$A:$A))</definedName>
    <definedName name="rng신규메모">INDEX([1]일정관리!$W:$W,MATCH("*",[1]일정관리!$X:$X,-1)+1)</definedName>
    <definedName name="rng신규반복일정">INDEX([1]일정관리!$AA:$AA,MATCH("*",[1]일정관리!$AA:$AA,-1)+1)</definedName>
    <definedName name="rng신규일정">INDEX([1]일정관리!$J:$J,MATCH("*",[1]일정관리!$K:$K,-1)+1)</definedName>
    <definedName name="rng신규휴일">INDEX([1]일정관리!$B:$B,MATCH("*",[1]일정관리!$C:$C,-1)+1)</definedName>
    <definedName name="rng일정">OFFSET([1]일정관리!$J$2,,,COUNTA([1]일정관리!$J:$J)-1)</definedName>
    <definedName name="rng일정명">OFFSET([1]일정관리!$N$2,,,COUNTA([1]일정관리!$J:$J)-1)</definedName>
    <definedName name="rng일정색상">OFFSET([1]일정관리!$M$2,,,COUNTA([1]일정관리!$J:$J)-1)</definedName>
    <definedName name="구분" localSheetId="1">[2]조건부서식_간트차트_예제!$D1</definedName>
    <definedName name="구분">#REF!</definedName>
    <definedName name="내일" localSheetId="1">[2]조건부서식_간트차트_예제!B$5</definedName>
    <definedName name="내일">#REF!</definedName>
    <definedName name="단위" localSheetId="1">[2]조건부서식_간트차트_예제!$E$7</definedName>
    <definedName name="단위">#REF!</definedName>
    <definedName name="달력색상1">[1]달력!$B$5:$AJ$5,[1]달력!$AL$3</definedName>
    <definedName name="색ID" localSheetId="1">[2]조건부서식_간트차트_예제!$C1</definedName>
    <definedName name="색ID">#REF!</definedName>
    <definedName name="스케쥴">[3]일정표!$P$6:$P$17,[3]일정표!$N$6:$N$17,[3]일정표!$L$6:$L$17,[3]일정표!$J$6:$J$17,[3]일정표!$H$6:$H$17</definedName>
    <definedName name="시작일" localSheetId="1">[2]조건부서식_간트차트_예제!$K1</definedName>
    <definedName name="시작일">#REF!</definedName>
    <definedName name="어제">#REF!</definedName>
    <definedName name="오늘" localSheetId="1">[2]조건부서식_간트차트_예제!A$5</definedName>
    <definedName name="오늘">#REF!</definedName>
    <definedName name="종료일" localSheetId="1">[2]조건부서식_간트차트_예제!$M1</definedName>
    <definedName name="종료일">#REF!</definedName>
    <definedName name="진행률" localSheetId="1">[2]조건부서식_간트차트_예제!$N1</definedName>
    <definedName name="진행률">#REF!</definedName>
    <definedName name="진행일" localSheetId="1">[2]조건부서식_간트차트_예제!$Q1</definedName>
    <definedName name="진행일">#REF!</definedName>
    <definedName name="차트범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E4" i="8"/>
  <c r="E11" i="8"/>
  <c r="E10" i="8"/>
  <c r="E9" i="8"/>
  <c r="E8" i="8"/>
  <c r="E7" i="8"/>
  <c r="E6" i="8"/>
  <c r="E5" i="8"/>
  <c r="E3" i="8"/>
  <c r="O17" i="1" l="1"/>
  <c r="O14" i="1"/>
  <c r="O15" i="1"/>
</calcChain>
</file>

<file path=xl/sharedStrings.xml><?xml version="1.0" encoding="utf-8"?>
<sst xmlns="http://schemas.openxmlformats.org/spreadsheetml/2006/main" count="92" uniqueCount="79">
  <si>
    <t>진행업무</t>
  </si>
  <si>
    <t>담당자</t>
  </si>
  <si>
    <t>결과물</t>
  </si>
  <si>
    <t>시작일</t>
  </si>
  <si>
    <t>요구사항 명세서</t>
  </si>
  <si>
    <t>최적화 설계도</t>
  </si>
  <si>
    <t>WMS 시스템</t>
  </si>
  <si>
    <t>개선된 프로세스 매뉴얼</t>
  </si>
  <si>
    <t>설치 완료 보고서</t>
  </si>
  <si>
    <t>테스트 결과 보고서</t>
  </si>
  <si>
    <t>교육 수료 인증서</t>
  </si>
  <si>
    <t>파일럿 운영 결과 보고서</t>
  </si>
  <si>
    <t>최적화 보고서</t>
  </si>
  <si>
    <t>ID</t>
    <phoneticPr fontId="1" type="noConversion"/>
  </si>
  <si>
    <t>물류 시스템 요구사항 분석</t>
    <phoneticPr fontId="1" type="noConversion"/>
  </si>
  <si>
    <t>창고 레이아웃 최적화 설계</t>
  </si>
  <si>
    <t>WMS 시스템 구축</t>
  </si>
  <si>
    <t>재고 관리 프로세스 개선</t>
  </si>
  <si>
    <t>물류 장비 도입 및 설치</t>
  </si>
  <si>
    <t>시스템 통합 테스트</t>
  </si>
  <si>
    <t>물류 직원 교육 및 훈련</t>
  </si>
  <si>
    <t>파일럿 운영</t>
  </si>
  <si>
    <t>시스템 안정화 및 최적화</t>
  </si>
  <si>
    <t>전체 물류 시스템 정식 오픈</t>
  </si>
  <si>
    <t>김민수</t>
  </si>
  <si>
    <t>김민수</t>
    <phoneticPr fontId="1" type="noConversion"/>
  </si>
  <si>
    <t>박지영</t>
  </si>
  <si>
    <t>이준호</t>
  </si>
  <si>
    <t>최영희</t>
  </si>
  <si>
    <t>정대현</t>
  </si>
  <si>
    <t>한소연</t>
  </si>
  <si>
    <t>강태산</t>
  </si>
  <si>
    <t>계획</t>
    <phoneticPr fontId="1" type="noConversion"/>
  </si>
  <si>
    <t>완료 예정일</t>
    <phoneticPr fontId="1" type="noConversion"/>
  </si>
  <si>
    <t>예상 작업기간</t>
    <phoneticPr fontId="1" type="noConversion"/>
  </si>
  <si>
    <t>실제 소요기간</t>
    <phoneticPr fontId="1" type="noConversion"/>
  </si>
  <si>
    <t>진행현황</t>
    <phoneticPr fontId="1" type="noConversion"/>
  </si>
  <si>
    <t>작업기간</t>
    <phoneticPr fontId="1" type="noConversion"/>
  </si>
  <si>
    <t>소요기간</t>
    <phoneticPr fontId="1" type="noConversion"/>
  </si>
  <si>
    <t>완료일</t>
    <phoneticPr fontId="1" type="noConversion"/>
  </si>
  <si>
    <t>진행</t>
    <phoneticPr fontId="1" type="noConversion"/>
  </si>
  <si>
    <t>오늘날짜</t>
    <phoneticPr fontId="1" type="noConversion"/>
  </si>
  <si>
    <t>실제 진행일수</t>
    <phoneticPr fontId="1" type="noConversion"/>
  </si>
  <si>
    <t>업무 목록</t>
    <phoneticPr fontId="1" type="noConversion"/>
  </si>
  <si>
    <t>레이블더미</t>
    <phoneticPr fontId="1" type="noConversion"/>
  </si>
  <si>
    <t>최종 보고서</t>
    <phoneticPr fontId="1" type="noConversion"/>
  </si>
  <si>
    <t>오늘표시</t>
    <phoneticPr fontId="1" type="noConversion"/>
  </si>
  <si>
    <t>이전 업무</t>
    <phoneticPr fontId="1" type="noConversion"/>
  </si>
  <si>
    <t>물류 시스템 요구사항 분석</t>
  </si>
  <si>
    <t>진행흐름표시</t>
    <phoneticPr fontId="1" type="noConversion"/>
  </si>
  <si>
    <t>레이블텍스트</t>
    <phoneticPr fontId="1" type="noConversion"/>
  </si>
  <si>
    <t>차트 레이블</t>
    <phoneticPr fontId="1" type="noConversion"/>
  </si>
  <si>
    <t>Y축(0.1)</t>
    <phoneticPr fontId="1" type="noConversion"/>
  </si>
  <si>
    <t>Y축(0.5)</t>
    <phoneticPr fontId="1" type="noConversion"/>
  </si>
  <si>
    <t>Y오차이동</t>
    <phoneticPr fontId="1" type="noConversion"/>
  </si>
  <si>
    <t>X오차이동</t>
    <phoneticPr fontId="1" type="noConversion"/>
  </si>
  <si>
    <t>이전종료일(X)</t>
    <phoneticPr fontId="1" type="noConversion"/>
  </si>
  <si>
    <t>이전업무위치(Y)</t>
    <phoneticPr fontId="1" type="noConversion"/>
  </si>
  <si>
    <t>https://www.oppadu.com/%ec%a7%84%ec%a7%9c%ec%93%b0%eb%8a%94-%ec%8b%a4%eb%ac%b4%ec%97%91%ec%85%80-6-6-1/</t>
    <phoneticPr fontId="1" type="noConversion"/>
  </si>
  <si>
    <t>엑셀 슬라이서를 활용한 실시간 필터링 보고서 만들기 | 진짜쓰는 실무엑셀</t>
    <phoneticPr fontId="1" type="noConversion"/>
  </si>
  <si>
    <t>https://www.oppadu.com/%ec%a7%84%ec%a7%9c%ec%93%b0%eb%8a%94-%ec%8b%a4%eb%ac%b4%ec%97%91%ec%85%80-6-1-1/</t>
    <phoneticPr fontId="1" type="noConversion"/>
  </si>
  <si>
    <t>엑셀 표 기능, 5분 완벽 정리 | 진짜쓰는 실무엑셀</t>
    <phoneticPr fontId="1" type="noConversion"/>
  </si>
  <si>
    <t>https://www.oppadu.com/%ec%a7%84%ec%a7%9c%ec%93%b0%eb%8a%94-%ec%8b%a4%eb%ac%b4%ec%97%91%ec%85%80-3-4-2/</t>
    <phoneticPr fontId="1" type="noConversion"/>
  </si>
  <si>
    <t>엑셀 조건을 만족할 때, 전체 행 강조하기 | 진짜쓰는 실무엑셀</t>
    <phoneticPr fontId="1" type="noConversion"/>
  </si>
  <si>
    <t>https://www.oppadu.com/%ec%a7%84%ec%a7%9c%ec%93%b0%eb%8a%94-%ec%8b%a4%eb%ac%b4%ec%97%91%ec%85%80-3-4-1/</t>
    <phoneticPr fontId="1" type="noConversion"/>
  </si>
  <si>
    <t>엑셀 조건부 서식, 5분 핵심 정리</t>
    <phoneticPr fontId="1" type="noConversion"/>
  </si>
  <si>
    <t>https://www.oppadu.com/%ec%a7%84%ec%a7%9c%ec%93%b0%eb%8a%94-%ec%8b%a4%eb%ac%b4%ec%97%91%ec%85%80-1-3-5/</t>
    <phoneticPr fontId="1" type="noConversion"/>
  </si>
  <si>
    <t>엑셀 셀 참조 방식, "$" 하나만 기억하세요!</t>
    <phoneticPr fontId="1" type="noConversion"/>
  </si>
  <si>
    <t>엑셀 작업이 쉬워지는 "엑셀 동적 참조" 기초-활용 완벽 가이드</t>
    <phoneticPr fontId="1" type="noConversion"/>
  </si>
  <si>
    <t>링크텍스트</t>
    <phoneticPr fontId="1" type="noConversion"/>
  </si>
  <si>
    <t>링크</t>
    <phoneticPr fontId="1" type="noConversion"/>
  </si>
  <si>
    <t>제목</t>
    <phoneticPr fontId="1" type="noConversion"/>
  </si>
  <si>
    <t>https://youtu.be/-waf5V3McSo</t>
    <phoneticPr fontId="1" type="noConversion"/>
  </si>
  <si>
    <t>https://www.oppadu.com/%ec%97%91%ec%85%80-%ed%8a%b8%eb%a6%ac%eb%b0%8d-%ec%b0%b8%ec%a1%b0/</t>
    <phoneticPr fontId="1" type="noConversion"/>
  </si>
  <si>
    <t>WORKDAY.INTL 함수 사용법</t>
    <phoneticPr fontId="1" type="noConversion"/>
  </si>
  <si>
    <t>https://www.oppadu.com/%ec%97%91%ec%85%80-workday-intl-%ed%95%a8%ec%88%98/</t>
    <phoneticPr fontId="1" type="noConversion"/>
  </si>
  <si>
    <r>
      <rPr>
        <sz val="11"/>
        <color theme="1"/>
        <rFont val="Segoe UI Symbol"/>
        <family val="2"/>
      </rPr>
      <t>✨</t>
    </r>
    <r>
      <rPr>
        <sz val="11"/>
        <color theme="1"/>
        <rFont val="맑은 고딕"/>
        <family val="2"/>
        <charset val="129"/>
        <scheme val="minor"/>
      </rPr>
      <t xml:space="preserve"> 엑셀 조건부서식 활용 - 다이나믹 간트차트 만들기</t>
    </r>
    <phoneticPr fontId="1" type="noConversion"/>
  </si>
  <si>
    <t>https://www.oppadu.com/%ec%97%91%ec%85%80-%eb%8b%a4%ec%9d%b4%eb%82%98%eb%af%b9-%ea%b0%84%ed%8a%b8-%ec%b0%a8%ed%8a%b8/</t>
    <phoneticPr fontId="1" type="noConversion"/>
  </si>
  <si>
    <r>
      <rPr>
        <sz val="11"/>
        <color theme="1"/>
        <rFont val="Segoe UI Emoji"/>
        <family val="2"/>
      </rPr>
      <t>🗂️</t>
    </r>
    <r>
      <rPr>
        <sz val="11"/>
        <color theme="1"/>
        <rFont val="맑은 고딕"/>
        <family val="2"/>
        <charset val="129"/>
        <scheme val="minor"/>
      </rPr>
      <t xml:space="preserve"> 엑셀 자동화 간트차트 템플릿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</si>
</sst>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Segoe UI Symbol"/>
      <family val="2"/>
    </font>
    <font>
      <b/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프리젠테이션 3 Light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Segoe UI Emoji"/>
      <family val="2"/>
    </font>
  </fonts>
  <fills count="9">
    <fill>
      <patternFill patternType="none"/>
    </fill>
    <fill>
      <patternFill patternType="gray125"/>
    </fill>
    <fill>
      <patternFill patternType="solid">
        <fgColor rgb="FFF4F8FA"/>
        <bgColor indexed="64"/>
      </patternFill>
    </fill>
    <fill>
      <patternFill patternType="solid">
        <fgColor rgb="FF4949C3"/>
        <bgColor indexed="64"/>
      </patternFill>
    </fill>
    <fill>
      <patternFill patternType="solid">
        <fgColor rgb="FF33B398"/>
        <bgColor indexed="64"/>
      </patternFill>
    </fill>
    <fill>
      <patternFill patternType="solid">
        <fgColor rgb="FF3B41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4506668294322"/>
      </bottom>
      <diagonal/>
    </border>
    <border>
      <left/>
      <right/>
      <top style="thin">
        <color theme="6" tint="0.39997558519241921"/>
      </top>
      <bottom style="thin">
        <color theme="6" tint="0.3999450666829432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7" borderId="3" xfId="1" applyFill="1" applyBorder="1" applyAlignment="1">
      <alignment horizontal="center" vertical="center"/>
    </xf>
    <xf numFmtId="0" fontId="0" fillId="7" borderId="3" xfId="0" applyFill="1" applyBorder="1">
      <alignment vertical="center"/>
    </xf>
    <xf numFmtId="0" fontId="4" fillId="8" borderId="4" xfId="0" applyFont="1" applyFill="1" applyBorder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>
      <alignment vertical="center"/>
    </xf>
    <xf numFmtId="0" fontId="6" fillId="2" borderId="0" xfId="0" applyFont="1" applyFill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9" fontId="6" fillId="2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7" fillId="2" borderId="0" xfId="0" applyFont="1" applyFill="1">
      <alignment vertical="center"/>
    </xf>
    <xf numFmtId="0" fontId="2" fillId="5" borderId="0" xfId="0" applyFont="1" applyFill="1" applyAlignment="1">
      <alignment horizontal="centerContinuous" vertical="center"/>
    </xf>
    <xf numFmtId="0" fontId="2" fillId="5" borderId="0" xfId="0" applyFont="1" applyFill="1" applyAlignment="1">
      <alignment horizontal="centerContinuous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3" fontId="7" fillId="6" borderId="0" xfId="0" applyNumberFormat="1" applyFont="1" applyFill="1" applyAlignment="1">
      <alignment horizontal="center" vertical="center" wrapText="1"/>
    </xf>
    <xf numFmtId="14" fontId="7" fillId="6" borderId="0" xfId="0" applyNumberFormat="1" applyFont="1" applyFill="1" applyAlignment="1">
      <alignment horizontal="center" vertical="center" wrapText="1"/>
    </xf>
    <xf numFmtId="9" fontId="7" fillId="2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2">
    <dxf>
      <font>
        <b/>
        <color theme="1"/>
      </font>
      <border>
        <bottom style="thin">
          <color rgb="FF093145"/>
        </bottom>
        <vertical/>
        <horizontal/>
      </border>
    </dxf>
    <dxf>
      <font>
        <sz val="9"/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슬라이서_014" pivot="0" table="0" count="10" xr9:uid="{7E715A3A-EB28-4512-85FC-EDD822A6F06E}">
      <tableStyleElement type="wholeTable" dxfId="1"/>
      <tableStyleElement type="headerRow" dxfId="0"/>
    </tableStyle>
  </tableStyles>
  <colors>
    <mruColors>
      <color rgb="FF3B4161"/>
      <color rgb="FF6600FF"/>
      <color rgb="FFA40000"/>
      <color rgb="FF660066"/>
      <color rgb="FF52CE9E"/>
      <color rgb="FFFF5050"/>
      <color rgb="FFFBC460"/>
      <color rgb="FF7CDAB6"/>
      <color rgb="FF90E0C2"/>
      <color rgb="FFE4E2F6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93145"/>
          </font>
          <fill>
            <patternFill patternType="solid">
              <fgColor auto="1"/>
              <bgColor rgb="FFB3BACD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202531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슬라이서_014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1940" y="1143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C7EC85D2-9A6F-4B56-86A5-CB0A15500CD6}"/>
            </a:ext>
          </a:extLst>
        </xdr:cNvPr>
        <xdr:cNvGrpSpPr/>
      </xdr:nvGrpSpPr>
      <xdr:grpSpPr>
        <a:xfrm>
          <a:off x="281940" y="1143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958DBC6A-485F-2D06-3FD3-1D319D1A3638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99082538-06CD-324F-EFB5-5D8CAD6801FC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26A6BD34-F383-CC95-B7D7-1CF77963C23C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9CFF2150-F7FD-7A14-3FB1-BF6FB961E12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8260962-6507-FC15-76ED-73978BE6ECB1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01D5DDBD-9649-2DC4-8735-9B490F264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83120FBA-28E3-9AFA-A365-93168669A4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AB3403C-53BE-92DB-8809-CE24E0282297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0724;&#48736;&#46160;&#50641;&#49472;/Google%20&#46300;&#46972;&#51060;&#48652;/&#47928;&#49436;&#49436;&#49885;/&#50641;&#49472;%20&#45804;&#47141;%20&#51088;&#46041;&#54868;%20&#50577;&#49885;/&#50641;&#49472;%20&#44277;&#55092;&#51068;%20&#51068;&#51221;%20&#51088;&#46041;&#54868;%20&#45804;&#47141;%20v1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pad\OneDrive\Desktop\&#50641;&#49472;LIVE214&#54924;%20-%20&#50641;&#49472;%20&#51088;&#46041;&#54868;%20&#44036;&#53944;&#52264;&#53944;%20&#47564;&#46308;&#44592;%20-%20&#50696;&#51228;&#54028;&#51068;%20&#50672;&#49845;.xlsx" TargetMode="External"/><Relationship Id="rId1" Type="http://schemas.openxmlformats.org/officeDocument/2006/relationships/externalLinkPath" Target="/Users/oppad/OneDrive/Desktop/&#50641;&#49472;LIVE214&#54924;%20-%20&#50641;&#49472;%20&#51088;&#46041;&#54868;%20&#44036;&#53944;&#52264;&#53944;%20&#47564;&#46308;&#44592;%20-%20&#50696;&#51228;&#54028;&#51068;%20&#50672;&#498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padu/Desktop/&#50641;&#49472;%20&#51068;&#51221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달력"/>
      <sheetName val="일정관리"/>
      <sheetName val="설정"/>
      <sheetName val="연결이미지"/>
    </sheetNames>
    <sheetDataSet>
      <sheetData sheetId="0">
        <row r="3">
          <cell r="AL3" t="str">
            <v>2020년 3월 달력</v>
          </cell>
        </row>
        <row r="5">
          <cell r="B5" t="str">
            <v>Sun</v>
          </cell>
          <cell r="G5" t="str">
            <v>Mon</v>
          </cell>
          <cell r="L5" t="str">
            <v>Tue</v>
          </cell>
          <cell r="Q5" t="str">
            <v>Wed</v>
          </cell>
          <cell r="V5" t="str">
            <v>Thu</v>
          </cell>
          <cell r="AA5" t="str">
            <v>Fri</v>
          </cell>
          <cell r="AF5" t="str">
            <v>Sat</v>
          </cell>
        </row>
      </sheetData>
      <sheetData sheetId="1">
        <row r="1">
          <cell r="A1" t="str">
            <v>1900-01-02</v>
          </cell>
          <cell r="B1" t="str">
            <v>1</v>
          </cell>
          <cell r="C1" t="str">
            <v>0</v>
          </cell>
          <cell r="J1" t="str">
            <v>일정</v>
          </cell>
          <cell r="K1" t="str">
            <v>아이콘</v>
          </cell>
          <cell r="W1" t="str">
            <v>메모일</v>
          </cell>
          <cell r="X1" t="str">
            <v>메모</v>
          </cell>
          <cell r="AA1" t="str">
            <v>요일</v>
          </cell>
        </row>
        <row r="2">
          <cell r="A2">
            <v>43831</v>
          </cell>
          <cell r="B2">
            <v>43831</v>
          </cell>
          <cell r="C2" t="str">
            <v>신정</v>
          </cell>
          <cell r="J2">
            <v>43878</v>
          </cell>
          <cell r="K2" t="str">
            <v>📷</v>
          </cell>
          <cell r="M2" t="str">
            <v>초록</v>
          </cell>
          <cell r="N2" t="str">
            <v>📷 영상 촬영</v>
          </cell>
          <cell r="W2">
            <v>43845</v>
          </cell>
          <cell r="X2" t="str">
            <v>마케팅 본부 김영식 팀장님 안부인사 드리기</v>
          </cell>
          <cell r="AA2" t="str">
            <v>월</v>
          </cell>
        </row>
        <row r="3">
          <cell r="A3">
            <v>43854</v>
          </cell>
          <cell r="B3">
            <v>43854</v>
          </cell>
          <cell r="C3" t="str">
            <v>설날</v>
          </cell>
          <cell r="J3">
            <v>43880</v>
          </cell>
          <cell r="K3" t="str">
            <v>✏️</v>
          </cell>
          <cell r="W3">
            <v>43862</v>
          </cell>
          <cell r="X3" t="str">
            <v>중국 베이징 관련 담당자 메일 통보</v>
          </cell>
          <cell r="AA3" t="str">
            <v>수</v>
          </cell>
        </row>
        <row r="4">
          <cell r="A4">
            <v>43855</v>
          </cell>
          <cell r="B4">
            <v>43855</v>
          </cell>
          <cell r="C4" t="str">
            <v>설날</v>
          </cell>
          <cell r="J4">
            <v>43881</v>
          </cell>
          <cell r="K4" t="str">
            <v>🎁</v>
          </cell>
          <cell r="W4">
            <v>43864</v>
          </cell>
          <cell r="X4" t="str">
            <v>김상혁 상무님께 출장품의 최종검토 필요</v>
          </cell>
        </row>
        <row r="5">
          <cell r="A5">
            <v>43856</v>
          </cell>
          <cell r="B5">
            <v>43856</v>
          </cell>
          <cell r="C5" t="str">
            <v>설날</v>
          </cell>
          <cell r="J5">
            <v>43886</v>
          </cell>
          <cell r="K5" t="str">
            <v>🎁</v>
          </cell>
          <cell r="W5">
            <v>43876</v>
          </cell>
          <cell r="X5" t="str">
            <v>편집자 회의 후 후속조치 항목 정리</v>
          </cell>
        </row>
        <row r="6">
          <cell r="A6">
            <v>43891</v>
          </cell>
          <cell r="B6">
            <v>43891</v>
          </cell>
          <cell r="C6" t="str">
            <v>삼일절</v>
          </cell>
          <cell r="J6">
            <v>43887</v>
          </cell>
          <cell r="K6" t="str">
            <v>💻</v>
          </cell>
          <cell r="W6">
            <v>43874</v>
          </cell>
          <cell r="X6" t="str">
            <v>마케팅 회의 담당부서 회의록 초안 취합</v>
          </cell>
        </row>
        <row r="7">
          <cell r="A7">
            <v>43956</v>
          </cell>
          <cell r="B7">
            <v>43956</v>
          </cell>
          <cell r="C7" t="str">
            <v>어린이날</v>
          </cell>
          <cell r="J7">
            <v>43888</v>
          </cell>
          <cell r="K7" t="str">
            <v>✔️</v>
          </cell>
          <cell r="W7">
            <v>43885</v>
          </cell>
          <cell r="X7" t="str">
            <v>마케팅 회의 관련 팀장 미팅 일정 공지</v>
          </cell>
        </row>
        <row r="8">
          <cell r="A8">
            <v>43951</v>
          </cell>
          <cell r="B8">
            <v>43951</v>
          </cell>
          <cell r="C8" t="str">
            <v>석가탄신일</v>
          </cell>
          <cell r="J8">
            <v>43889</v>
          </cell>
          <cell r="K8" t="str">
            <v>✔️</v>
          </cell>
          <cell r="W8">
            <v>43878</v>
          </cell>
          <cell r="X8" t="str">
            <v>회장님 골프 일정 확인</v>
          </cell>
        </row>
        <row r="9">
          <cell r="A9">
            <v>43988</v>
          </cell>
          <cell r="B9">
            <v>43988</v>
          </cell>
          <cell r="C9" t="str">
            <v>현충일</v>
          </cell>
          <cell r="J9">
            <v>43889</v>
          </cell>
          <cell r="K9" t="str">
            <v>💻</v>
          </cell>
        </row>
        <row r="10">
          <cell r="A10">
            <v>44058</v>
          </cell>
          <cell r="B10">
            <v>44058</v>
          </cell>
          <cell r="C10" t="str">
            <v>광복절</v>
          </cell>
          <cell r="J10">
            <v>43891</v>
          </cell>
          <cell r="K10" t="str">
            <v>📝</v>
          </cell>
        </row>
        <row r="11">
          <cell r="A11">
            <v>44104</v>
          </cell>
          <cell r="B11">
            <v>44104</v>
          </cell>
          <cell r="C11" t="str">
            <v>추석</v>
          </cell>
          <cell r="J11">
            <v>43891</v>
          </cell>
          <cell r="K11" t="str">
            <v>📽</v>
          </cell>
        </row>
        <row r="12">
          <cell r="A12">
            <v>44105</v>
          </cell>
          <cell r="B12">
            <v>44105</v>
          </cell>
          <cell r="C12" t="str">
            <v>추석</v>
          </cell>
          <cell r="J12">
            <v>43891</v>
          </cell>
          <cell r="K12" t="str">
            <v>📝</v>
          </cell>
        </row>
        <row r="13">
          <cell r="A13">
            <v>44106</v>
          </cell>
          <cell r="B13">
            <v>44106</v>
          </cell>
          <cell r="C13" t="str">
            <v>추석</v>
          </cell>
          <cell r="J13">
            <v>43892</v>
          </cell>
          <cell r="K13" t="str">
            <v>📝</v>
          </cell>
        </row>
        <row r="14">
          <cell r="A14">
            <v>44107</v>
          </cell>
          <cell r="B14">
            <v>44107</v>
          </cell>
          <cell r="C14" t="str">
            <v>개천절</v>
          </cell>
          <cell r="J14">
            <v>43898</v>
          </cell>
          <cell r="K14" t="str">
            <v>✏️</v>
          </cell>
        </row>
        <row r="15">
          <cell r="A15">
            <v>44113</v>
          </cell>
          <cell r="B15">
            <v>44113</v>
          </cell>
          <cell r="C15" t="str">
            <v>한글날</v>
          </cell>
          <cell r="J15">
            <v>43909</v>
          </cell>
          <cell r="K15" t="str">
            <v>⏰</v>
          </cell>
        </row>
        <row r="16">
          <cell r="A16">
            <v>44190</v>
          </cell>
          <cell r="B16">
            <v>44190</v>
          </cell>
          <cell r="C16" t="str">
            <v>성탄절</v>
          </cell>
          <cell r="J16">
            <v>43917</v>
          </cell>
          <cell r="K16" t="str">
            <v>📝</v>
          </cell>
        </row>
        <row r="17">
          <cell r="A17" t="str">
            <v>1900-01-02</v>
          </cell>
          <cell r="B17" t="str">
            <v>1</v>
          </cell>
          <cell r="C17" t="str">
            <v>02</v>
          </cell>
          <cell r="J17">
            <v>43864</v>
          </cell>
          <cell r="K17" t="str">
            <v>⏰</v>
          </cell>
        </row>
        <row r="18">
          <cell r="A18">
            <v>43893</v>
          </cell>
          <cell r="B18">
            <v>43893</v>
          </cell>
          <cell r="C18" t="str">
            <v>회사창립일</v>
          </cell>
        </row>
        <row r="19">
          <cell r="A19">
            <v>43911</v>
          </cell>
          <cell r="B19">
            <v>43911</v>
          </cell>
          <cell r="C19" t="str">
            <v>어머님 생신</v>
          </cell>
        </row>
        <row r="20">
          <cell r="A20">
            <v>43915</v>
          </cell>
          <cell r="B20">
            <v>43915</v>
          </cell>
          <cell r="C20" t="str">
            <v>결혼기념일</v>
          </cell>
        </row>
        <row r="21">
          <cell r="A21">
            <v>43926</v>
          </cell>
          <cell r="B21">
            <v>43560</v>
          </cell>
          <cell r="C21" t="str">
            <v>식목일</v>
          </cell>
        </row>
        <row r="22">
          <cell r="A22">
            <v>44174</v>
          </cell>
          <cell r="B22">
            <v>43078</v>
          </cell>
          <cell r="C22" t="str">
            <v>오빠두설립일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실습시트"/>
      <sheetName val="진행흐름_간트차트_예제"/>
      <sheetName val="조건부서식_간트차트_예제"/>
      <sheetName val="조건부서식예제(저사양PC용)"/>
      <sheetName val="색상정의"/>
      <sheetName val="✨보충강의"/>
    </sheetNames>
    <sheetDataSet>
      <sheetData sheetId="0"/>
      <sheetData sheetId="1"/>
      <sheetData sheetId="2">
        <row r="7">
          <cell r="E7" t="str">
            <v>일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정표"/>
    </sheetNames>
    <sheetDataSet>
      <sheetData sheetId="0">
        <row r="6">
          <cell r="H6" t="str">
            <v/>
          </cell>
          <cell r="J6" t="str">
            <v/>
          </cell>
          <cell r="L6" t="str">
            <v/>
          </cell>
          <cell r="N6" t="str">
            <v>📷 주변 여행지 관광</v>
          </cell>
          <cell r="P6" t="str">
            <v/>
          </cell>
        </row>
        <row r="7">
          <cell r="H7" t="str">
            <v>✈️ 숙소 도착 및 개인짐 정리</v>
          </cell>
          <cell r="J7" t="str">
            <v/>
          </cell>
          <cell r="L7" t="str">
            <v>🎤 부서별 개선사항 회의 및 발표준비</v>
          </cell>
          <cell r="N7" t="str">
            <v/>
          </cell>
          <cell r="P7" t="str">
            <v>📝 올해의 VIP 수상</v>
          </cell>
        </row>
        <row r="8">
          <cell r="H8" t="str">
            <v/>
          </cell>
          <cell r="J8" t="str">
            <v>✏️ 신규 재고관리 체계 논의</v>
          </cell>
          <cell r="L8" t="str">
            <v/>
          </cell>
          <cell r="N8" t="str">
            <v/>
          </cell>
          <cell r="P8" t="str">
            <v/>
          </cell>
        </row>
        <row r="9">
          <cell r="H9" t="str">
            <v/>
          </cell>
          <cell r="J9" t="str">
            <v/>
          </cell>
          <cell r="L9" t="str">
            <v/>
          </cell>
          <cell r="N9" t="str">
            <v/>
          </cell>
          <cell r="P9" t="str">
            <v/>
          </cell>
        </row>
        <row r="10">
          <cell r="H10" t="str">
            <v/>
          </cell>
          <cell r="J10" t="str">
            <v/>
          </cell>
          <cell r="L10" t="str">
            <v/>
          </cell>
          <cell r="N10" t="str">
            <v/>
          </cell>
          <cell r="P10" t="str">
            <v/>
          </cell>
        </row>
        <row r="11">
          <cell r="H11" t="str">
            <v/>
          </cell>
          <cell r="J11" t="str">
            <v/>
          </cell>
          <cell r="L11" t="str">
            <v/>
          </cell>
          <cell r="N11" t="str">
            <v/>
          </cell>
          <cell r="P11" t="str">
            <v>✈️ 퇴실준비 및 복귀</v>
          </cell>
        </row>
        <row r="12">
          <cell r="H12" t="str">
            <v/>
          </cell>
          <cell r="J12" t="str">
            <v/>
          </cell>
          <cell r="L12" t="str">
            <v>💻 부서별 개선사항 발표</v>
          </cell>
          <cell r="N12" t="str">
            <v/>
          </cell>
          <cell r="P12" t="str">
            <v/>
          </cell>
        </row>
        <row r="13">
          <cell r="H13" t="str">
            <v>✔️ 자유시간</v>
          </cell>
          <cell r="J13" t="str">
            <v/>
          </cell>
          <cell r="L13" t="str">
            <v/>
          </cell>
          <cell r="N13" t="str">
            <v/>
          </cell>
          <cell r="P13" t="str">
            <v/>
          </cell>
        </row>
        <row r="14">
          <cell r="H14" t="str">
            <v/>
          </cell>
          <cell r="J14" t="str">
            <v/>
          </cell>
          <cell r="L14" t="str">
            <v/>
          </cell>
          <cell r="N14" t="str">
            <v/>
          </cell>
          <cell r="P14" t="str">
            <v/>
          </cell>
        </row>
        <row r="15">
          <cell r="H15" t="str">
            <v/>
          </cell>
          <cell r="J15" t="str">
            <v/>
          </cell>
          <cell r="L15" t="str">
            <v/>
          </cell>
          <cell r="N15" t="str">
            <v/>
          </cell>
          <cell r="P15" t="str">
            <v/>
          </cell>
        </row>
        <row r="16">
          <cell r="H16" t="str">
            <v/>
          </cell>
          <cell r="J16" t="str">
            <v>🎤 신입사원 자기소개</v>
          </cell>
          <cell r="L16" t="str">
            <v/>
          </cell>
          <cell r="N16" t="str">
            <v/>
          </cell>
          <cell r="P16" t="str">
            <v/>
          </cell>
        </row>
        <row r="17">
          <cell r="H17" t="str">
            <v/>
          </cell>
          <cell r="J17" t="str">
            <v/>
          </cell>
          <cell r="L17" t="str">
            <v/>
          </cell>
          <cell r="N17" t="str">
            <v/>
          </cell>
          <cell r="P1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2C65-A2D8-4B15-9978-B186167AC746}">
  <sheetPr>
    <pageSetUpPr autoPageBreaks="0"/>
  </sheetPr>
  <dimension ref="B1:AD37"/>
  <sheetViews>
    <sheetView tabSelected="1" zoomScale="70" zoomScaleNormal="70" workbookViewId="0"/>
  </sheetViews>
  <sheetFormatPr defaultRowHeight="19.2" customHeight="1" x14ac:dyDescent="0.4"/>
  <cols>
    <col min="1" max="1" width="2.69921875" style="15" customWidth="1"/>
    <col min="2" max="2" width="5.3984375" style="15" customWidth="1"/>
    <col min="3" max="3" width="27" style="15" customWidth="1"/>
    <col min="4" max="4" width="12.19921875" style="15" customWidth="1"/>
    <col min="5" max="5" width="23" style="15" customWidth="1"/>
    <col min="6" max="6" width="27" style="15" customWidth="1"/>
    <col min="7" max="7" width="13.5" style="34" customWidth="1"/>
    <col min="8" max="10" width="13.5" style="25" customWidth="1"/>
    <col min="11" max="13" width="13.5" style="30" customWidth="1"/>
    <col min="14" max="14" width="3.796875" style="15" customWidth="1"/>
    <col min="15" max="15" width="23.8984375" style="15" customWidth="1"/>
    <col min="16" max="16" width="3.796875" style="15" customWidth="1"/>
    <col min="17" max="20" width="13.5" style="25" customWidth="1"/>
    <col min="21" max="21" width="13.59765625" style="25" customWidth="1"/>
    <col min="22" max="22" width="3.796875" style="15" customWidth="1"/>
    <col min="23" max="24" width="14.19921875" style="25" customWidth="1"/>
    <col min="25" max="25" width="3.796875" style="15" customWidth="1"/>
    <col min="26" max="30" width="14.19921875" style="25" customWidth="1"/>
    <col min="31" max="31" width="19.59765625" style="15" customWidth="1"/>
    <col min="32" max="16384" width="8.796875" style="15"/>
  </cols>
  <sheetData>
    <row r="1" spans="2:30" s="9" customFormat="1" ht="12" customHeight="1" x14ac:dyDescent="0.4">
      <c r="G1" s="10"/>
      <c r="H1" s="11"/>
      <c r="I1" s="11"/>
      <c r="J1" s="11"/>
      <c r="K1" s="12"/>
      <c r="L1" s="12"/>
      <c r="M1" s="12"/>
      <c r="Q1" s="11"/>
      <c r="R1" s="11"/>
      <c r="S1" s="11"/>
      <c r="T1" s="11"/>
      <c r="U1" s="11"/>
      <c r="W1" s="11"/>
      <c r="X1" s="11"/>
      <c r="Z1" s="11"/>
      <c r="AA1" s="11"/>
      <c r="AB1" s="11"/>
      <c r="AC1" s="11"/>
      <c r="AD1" s="11"/>
    </row>
    <row r="2" spans="2:30" ht="27" customHeight="1" x14ac:dyDescent="0.4">
      <c r="B2" s="13" t="s">
        <v>43</v>
      </c>
      <c r="C2" s="13"/>
      <c r="D2" s="13"/>
      <c r="E2" s="13"/>
      <c r="F2" s="13"/>
      <c r="G2" s="14" t="s">
        <v>40</v>
      </c>
      <c r="H2" s="14"/>
      <c r="I2" s="14"/>
      <c r="J2" s="14"/>
      <c r="K2" s="14"/>
      <c r="L2" s="14"/>
      <c r="M2" s="14"/>
      <c r="O2" s="16" t="s">
        <v>51</v>
      </c>
      <c r="Q2" s="16" t="s">
        <v>32</v>
      </c>
      <c r="R2" s="16"/>
      <c r="S2" s="16"/>
      <c r="T2" s="16"/>
      <c r="U2" s="16"/>
      <c r="V2" s="9"/>
      <c r="W2" s="38" t="s">
        <v>46</v>
      </c>
      <c r="X2" s="38"/>
      <c r="Z2" s="17" t="s">
        <v>49</v>
      </c>
      <c r="AA2" s="17"/>
      <c r="AB2" s="17"/>
      <c r="AC2" s="17"/>
      <c r="AD2" s="17"/>
    </row>
    <row r="3" spans="2:30" s="23" customFormat="1" ht="27" customHeight="1" thickBot="1" x14ac:dyDescent="0.45">
      <c r="B3" s="18" t="s">
        <v>13</v>
      </c>
      <c r="C3" s="19" t="s">
        <v>0</v>
      </c>
      <c r="D3" s="19" t="s">
        <v>1</v>
      </c>
      <c r="E3" s="19" t="s">
        <v>2</v>
      </c>
      <c r="F3" s="19" t="s">
        <v>47</v>
      </c>
      <c r="G3" s="20" t="s">
        <v>3</v>
      </c>
      <c r="H3" s="21" t="s">
        <v>37</v>
      </c>
      <c r="I3" s="21" t="s">
        <v>38</v>
      </c>
      <c r="J3" s="21" t="s">
        <v>39</v>
      </c>
      <c r="K3" s="22" t="s">
        <v>36</v>
      </c>
      <c r="L3" s="22" t="s">
        <v>42</v>
      </c>
      <c r="M3" s="22" t="s">
        <v>44</v>
      </c>
      <c r="O3" s="24" t="s">
        <v>50</v>
      </c>
      <c r="Q3" s="24" t="s">
        <v>3</v>
      </c>
      <c r="R3" s="24" t="s">
        <v>34</v>
      </c>
      <c r="S3" s="24" t="s">
        <v>35</v>
      </c>
      <c r="T3" s="24" t="s">
        <v>33</v>
      </c>
      <c r="U3" s="24" t="s">
        <v>52</v>
      </c>
      <c r="W3" s="24" t="s">
        <v>53</v>
      </c>
      <c r="X3" s="24" t="s">
        <v>41</v>
      </c>
      <c r="Z3" s="24" t="s">
        <v>53</v>
      </c>
      <c r="AA3" s="24" t="s">
        <v>56</v>
      </c>
      <c r="AB3" s="24" t="s">
        <v>57</v>
      </c>
      <c r="AC3" s="24" t="s">
        <v>54</v>
      </c>
      <c r="AD3" s="24" t="s">
        <v>55</v>
      </c>
    </row>
    <row r="4" spans="2:30" ht="29.4" customHeight="1" x14ac:dyDescent="0.4">
      <c r="B4" s="25">
        <v>1</v>
      </c>
      <c r="C4" s="26" t="s">
        <v>14</v>
      </c>
      <c r="D4" s="26" t="s">
        <v>25</v>
      </c>
      <c r="E4" s="26" t="s">
        <v>4</v>
      </c>
      <c r="F4" s="26" t="s">
        <v>48</v>
      </c>
      <c r="G4" s="27">
        <v>45727</v>
      </c>
      <c r="H4" s="26">
        <v>20</v>
      </c>
      <c r="I4" s="28"/>
      <c r="J4" s="29"/>
      <c r="K4" s="30">
        <v>1</v>
      </c>
      <c r="L4" s="31"/>
      <c r="M4" s="31"/>
      <c r="O4" s="37"/>
      <c r="Q4" s="27"/>
      <c r="R4" s="26"/>
      <c r="S4" s="28"/>
      <c r="T4" s="29"/>
      <c r="U4" s="32"/>
      <c r="W4" s="32"/>
      <c r="X4" s="33"/>
      <c r="Z4" s="32"/>
      <c r="AA4" s="33"/>
      <c r="AB4" s="32"/>
      <c r="AC4" s="32"/>
      <c r="AD4" s="32"/>
    </row>
    <row r="5" spans="2:30" ht="29.4" customHeight="1" x14ac:dyDescent="0.4">
      <c r="B5" s="25">
        <v>2</v>
      </c>
      <c r="C5" s="26" t="s">
        <v>15</v>
      </c>
      <c r="D5" s="26" t="s">
        <v>26</v>
      </c>
      <c r="E5" s="26" t="s">
        <v>5</v>
      </c>
      <c r="F5" s="26" t="s">
        <v>48</v>
      </c>
      <c r="G5" s="27">
        <f>WORKDAY.INTL(G4,H4)+4</f>
        <v>45759</v>
      </c>
      <c r="H5" s="26">
        <v>15</v>
      </c>
      <c r="I5" s="28"/>
      <c r="J5" s="29"/>
      <c r="K5" s="30">
        <v>1</v>
      </c>
      <c r="L5" s="31"/>
      <c r="M5" s="31"/>
      <c r="O5" s="37"/>
      <c r="Q5" s="27"/>
      <c r="R5" s="26"/>
      <c r="S5" s="28"/>
      <c r="T5" s="29"/>
      <c r="U5" s="32"/>
      <c r="W5" s="32"/>
      <c r="X5" s="33"/>
      <c r="Z5" s="32"/>
      <c r="AA5" s="33"/>
      <c r="AB5" s="32"/>
      <c r="AC5" s="32"/>
      <c r="AD5" s="32"/>
    </row>
    <row r="6" spans="2:30" ht="29.4" customHeight="1" x14ac:dyDescent="0.4">
      <c r="B6" s="25">
        <v>3</v>
      </c>
      <c r="C6" s="26" t="s">
        <v>16</v>
      </c>
      <c r="D6" s="26" t="s">
        <v>27</v>
      </c>
      <c r="E6" s="26" t="s">
        <v>6</v>
      </c>
      <c r="F6" s="26" t="s">
        <v>15</v>
      </c>
      <c r="G6" s="27">
        <f>WORKDAY.INTL(G4,H4)+4</f>
        <v>45759</v>
      </c>
      <c r="H6" s="26">
        <v>30</v>
      </c>
      <c r="I6" s="28"/>
      <c r="J6" s="29"/>
      <c r="K6" s="30">
        <v>0.8</v>
      </c>
      <c r="L6" s="31"/>
      <c r="M6" s="31"/>
      <c r="O6" s="37"/>
      <c r="Q6" s="27"/>
      <c r="R6" s="26"/>
      <c r="S6" s="28"/>
      <c r="T6" s="29"/>
      <c r="U6" s="32"/>
      <c r="W6" s="32"/>
      <c r="X6" s="33"/>
      <c r="Z6" s="32"/>
      <c r="AA6" s="33"/>
      <c r="AB6" s="32"/>
      <c r="AC6" s="32"/>
      <c r="AD6" s="32"/>
    </row>
    <row r="7" spans="2:30" ht="29.4" customHeight="1" x14ac:dyDescent="0.4">
      <c r="B7" s="25">
        <v>4</v>
      </c>
      <c r="C7" s="26" t="s">
        <v>17</v>
      </c>
      <c r="D7" s="26" t="s">
        <v>28</v>
      </c>
      <c r="E7" s="26" t="s">
        <v>7</v>
      </c>
      <c r="F7" s="26" t="s">
        <v>16</v>
      </c>
      <c r="G7" s="27">
        <f>WORKDAY.INTL(G6,H6)+4</f>
        <v>45804</v>
      </c>
      <c r="H7" s="26">
        <v>15</v>
      </c>
      <c r="I7" s="28"/>
      <c r="J7" s="29"/>
      <c r="K7" s="30">
        <v>0.8</v>
      </c>
      <c r="L7" s="31"/>
      <c r="M7" s="31"/>
      <c r="O7" s="37"/>
      <c r="Q7" s="27"/>
      <c r="R7" s="26"/>
      <c r="S7" s="28"/>
      <c r="T7" s="29"/>
      <c r="U7" s="32"/>
      <c r="W7" s="32"/>
      <c r="X7" s="33"/>
      <c r="Z7" s="32"/>
      <c r="AA7" s="33"/>
      <c r="AB7" s="32"/>
      <c r="AC7" s="32"/>
      <c r="AD7" s="32"/>
    </row>
    <row r="8" spans="2:30" ht="29.4" customHeight="1" x14ac:dyDescent="0.4">
      <c r="B8" s="25">
        <v>5</v>
      </c>
      <c r="C8" s="26" t="s">
        <v>18</v>
      </c>
      <c r="D8" s="26" t="s">
        <v>29</v>
      </c>
      <c r="E8" s="26" t="s">
        <v>8</v>
      </c>
      <c r="F8" s="26" t="s">
        <v>16</v>
      </c>
      <c r="G8" s="27">
        <f>WORKDAY.INTL(G7,H7)+4</f>
        <v>45829</v>
      </c>
      <c r="H8" s="26">
        <v>21</v>
      </c>
      <c r="I8" s="28"/>
      <c r="J8" s="29"/>
      <c r="K8" s="30">
        <v>0</v>
      </c>
      <c r="L8" s="31"/>
      <c r="M8" s="31"/>
      <c r="O8" s="37"/>
      <c r="Q8" s="27"/>
      <c r="R8" s="26"/>
      <c r="S8" s="28"/>
      <c r="T8" s="29"/>
      <c r="U8" s="32"/>
      <c r="W8" s="32"/>
      <c r="X8" s="33"/>
      <c r="Z8" s="32"/>
      <c r="AA8" s="33"/>
      <c r="AB8" s="32"/>
      <c r="AC8" s="32"/>
      <c r="AD8" s="32"/>
    </row>
    <row r="9" spans="2:30" ht="29.4" customHeight="1" x14ac:dyDescent="0.4">
      <c r="B9" s="25">
        <v>6</v>
      </c>
      <c r="C9" s="26" t="s">
        <v>19</v>
      </c>
      <c r="D9" s="26" t="s">
        <v>24</v>
      </c>
      <c r="E9" s="26" t="s">
        <v>9</v>
      </c>
      <c r="F9" s="26" t="s">
        <v>18</v>
      </c>
      <c r="G9" s="27">
        <f>WORKDAY.INTL(G8,H8)+4</f>
        <v>45863</v>
      </c>
      <c r="H9" s="26">
        <v>10</v>
      </c>
      <c r="I9" s="28"/>
      <c r="J9" s="29"/>
      <c r="K9" s="30">
        <v>0</v>
      </c>
      <c r="L9" s="31"/>
      <c r="M9" s="31"/>
      <c r="O9" s="37"/>
      <c r="Q9" s="27"/>
      <c r="R9" s="26"/>
      <c r="S9" s="28"/>
      <c r="T9" s="29"/>
      <c r="U9" s="32"/>
      <c r="W9" s="32"/>
      <c r="X9" s="33"/>
      <c r="Z9" s="32"/>
      <c r="AA9" s="33"/>
      <c r="AB9" s="32"/>
      <c r="AC9" s="32"/>
      <c r="AD9" s="32"/>
    </row>
    <row r="10" spans="2:30" ht="29.4" customHeight="1" x14ac:dyDescent="0.4">
      <c r="B10" s="25">
        <v>7</v>
      </c>
      <c r="C10" s="26" t="s">
        <v>20</v>
      </c>
      <c r="D10" s="26" t="s">
        <v>30</v>
      </c>
      <c r="E10" s="26" t="s">
        <v>10</v>
      </c>
      <c r="F10" s="26" t="s">
        <v>19</v>
      </c>
      <c r="G10" s="27">
        <f>WORKDAY.INTL(G9,H9)+4</f>
        <v>45881</v>
      </c>
      <c r="H10" s="26">
        <v>7</v>
      </c>
      <c r="I10" s="28"/>
      <c r="J10" s="29"/>
      <c r="K10" s="30">
        <v>0</v>
      </c>
      <c r="L10" s="31"/>
      <c r="M10" s="31"/>
      <c r="O10" s="37"/>
      <c r="Q10" s="27"/>
      <c r="R10" s="26"/>
      <c r="S10" s="28"/>
      <c r="T10" s="29"/>
      <c r="U10" s="32"/>
      <c r="W10" s="32"/>
      <c r="X10" s="33"/>
      <c r="Z10" s="32"/>
      <c r="AA10" s="33"/>
      <c r="AB10" s="32"/>
      <c r="AC10" s="32"/>
      <c r="AD10" s="32"/>
    </row>
    <row r="11" spans="2:30" ht="29.4" customHeight="1" x14ac:dyDescent="0.4">
      <c r="B11" s="25">
        <v>8</v>
      </c>
      <c r="C11" s="26" t="s">
        <v>21</v>
      </c>
      <c r="D11" s="26" t="s">
        <v>26</v>
      </c>
      <c r="E11" s="26" t="s">
        <v>11</v>
      </c>
      <c r="F11" s="26" t="s">
        <v>19</v>
      </c>
      <c r="G11" s="27">
        <f>WORKDAY.INTL(G10,H10)+4</f>
        <v>45894</v>
      </c>
      <c r="H11" s="26">
        <v>14</v>
      </c>
      <c r="I11" s="28"/>
      <c r="J11" s="29"/>
      <c r="K11" s="30">
        <v>0</v>
      </c>
      <c r="L11" s="31"/>
      <c r="M11" s="31"/>
      <c r="O11" s="37"/>
      <c r="Q11" s="27"/>
      <c r="R11" s="26"/>
      <c r="S11" s="28"/>
      <c r="T11" s="29"/>
      <c r="U11" s="32"/>
      <c r="W11" s="32"/>
      <c r="X11" s="33"/>
      <c r="Z11" s="32"/>
      <c r="AA11" s="33"/>
      <c r="AB11" s="32"/>
      <c r="AC11" s="32"/>
      <c r="AD11" s="32"/>
    </row>
    <row r="12" spans="2:30" ht="29.4" customHeight="1" x14ac:dyDescent="0.4">
      <c r="B12" s="25">
        <v>9</v>
      </c>
      <c r="C12" s="26" t="s">
        <v>22</v>
      </c>
      <c r="D12" s="26" t="s">
        <v>27</v>
      </c>
      <c r="E12" s="26" t="s">
        <v>12</v>
      </c>
      <c r="F12" s="26" t="s">
        <v>21</v>
      </c>
      <c r="G12" s="27">
        <f>WORKDAY.INTL(G11,H11)+4</f>
        <v>45916</v>
      </c>
      <c r="H12" s="26">
        <v>7</v>
      </c>
      <c r="I12" s="28"/>
      <c r="J12" s="29"/>
      <c r="K12" s="30">
        <v>0</v>
      </c>
      <c r="L12" s="31"/>
      <c r="M12" s="31"/>
      <c r="O12" s="37"/>
      <c r="Q12" s="27"/>
      <c r="R12" s="26"/>
      <c r="S12" s="28"/>
      <c r="T12" s="29"/>
      <c r="U12" s="32"/>
      <c r="W12" s="32"/>
      <c r="X12" s="33"/>
      <c r="Z12" s="32"/>
      <c r="AA12" s="33"/>
      <c r="AB12" s="32"/>
      <c r="AC12" s="32"/>
      <c r="AD12" s="32"/>
    </row>
    <row r="13" spans="2:30" ht="29.4" customHeight="1" x14ac:dyDescent="0.4">
      <c r="B13" s="25">
        <v>10</v>
      </c>
      <c r="C13" s="26" t="s">
        <v>23</v>
      </c>
      <c r="D13" s="26" t="s">
        <v>31</v>
      </c>
      <c r="E13" s="26" t="s">
        <v>45</v>
      </c>
      <c r="F13" s="26" t="s">
        <v>22</v>
      </c>
      <c r="G13" s="27">
        <f>WORKDAY.INTL(G12,H12)+4</f>
        <v>45929</v>
      </c>
      <c r="H13" s="26">
        <v>7</v>
      </c>
      <c r="I13" s="28"/>
      <c r="J13" s="29"/>
      <c r="K13" s="30">
        <v>0</v>
      </c>
      <c r="L13" s="31"/>
      <c r="M13" s="31"/>
      <c r="O13" s="37"/>
      <c r="Q13" s="27"/>
      <c r="R13" s="26"/>
      <c r="S13" s="28"/>
      <c r="T13" s="29"/>
      <c r="U13" s="32"/>
      <c r="W13" s="32"/>
      <c r="X13" s="33"/>
      <c r="Z13" s="32"/>
      <c r="AA13" s="33"/>
      <c r="AB13" s="32"/>
      <c r="AC13" s="32"/>
      <c r="AD13" s="32"/>
    </row>
    <row r="14" spans="2:30" ht="29.4" customHeight="1" x14ac:dyDescent="0.4">
      <c r="B14" s="25">
        <v>11</v>
      </c>
      <c r="C14" s="26"/>
      <c r="D14" s="26"/>
      <c r="E14" s="26"/>
      <c r="F14" s="26"/>
      <c r="G14" s="27"/>
      <c r="H14" s="26"/>
      <c r="I14" s="28"/>
      <c r="J14" s="29"/>
      <c r="L14" s="31"/>
      <c r="M14" s="31"/>
      <c r="O14" s="37" t="str">
        <f>IF(D14&lt;&gt;"",E14&amp;" ["&amp;D14&amp;"]","")</f>
        <v/>
      </c>
      <c r="Q14" s="27"/>
      <c r="R14" s="26"/>
      <c r="S14" s="28"/>
      <c r="T14" s="29"/>
      <c r="U14" s="32"/>
      <c r="W14" s="32"/>
      <c r="X14" s="33"/>
      <c r="Z14" s="32"/>
      <c r="AA14" s="33"/>
      <c r="AB14" s="32"/>
      <c r="AC14" s="32"/>
      <c r="AD14" s="32"/>
    </row>
    <row r="15" spans="2:30" ht="29.4" customHeight="1" x14ac:dyDescent="0.4">
      <c r="B15" s="25">
        <v>12</v>
      </c>
      <c r="C15" s="26"/>
      <c r="D15" s="26"/>
      <c r="E15" s="26"/>
      <c r="F15" s="26"/>
      <c r="G15" s="27"/>
      <c r="H15" s="26"/>
      <c r="I15" s="28"/>
      <c r="J15" s="29"/>
      <c r="L15" s="31"/>
      <c r="M15" s="31"/>
      <c r="O15" s="37" t="str">
        <f>IF(D15&lt;&gt;"",E15&amp;" ["&amp;D15&amp;"]","")</f>
        <v/>
      </c>
      <c r="Q15" s="27"/>
      <c r="R15" s="26"/>
      <c r="S15" s="28"/>
      <c r="T15" s="29"/>
      <c r="U15" s="32"/>
      <c r="W15" s="32"/>
      <c r="X15" s="33"/>
      <c r="Z15" s="32"/>
      <c r="AA15" s="33"/>
      <c r="AB15" s="32"/>
      <c r="AC15" s="32"/>
      <c r="AD15" s="32"/>
    </row>
    <row r="16" spans="2:30" ht="29.4" customHeight="1" x14ac:dyDescent="0.4">
      <c r="B16" s="25">
        <v>13</v>
      </c>
      <c r="C16" s="26"/>
      <c r="D16" s="26"/>
      <c r="E16" s="26"/>
      <c r="F16" s="26"/>
      <c r="G16" s="27"/>
      <c r="H16" s="26"/>
      <c r="I16" s="28"/>
      <c r="J16" s="29"/>
      <c r="L16" s="31"/>
      <c r="M16" s="31"/>
      <c r="O16" s="37"/>
      <c r="Q16" s="27"/>
      <c r="R16" s="26"/>
      <c r="S16" s="28"/>
      <c r="T16" s="29"/>
      <c r="U16" s="32"/>
      <c r="W16" s="32"/>
      <c r="X16" s="33"/>
      <c r="Z16" s="32"/>
      <c r="AA16" s="33"/>
      <c r="AB16" s="32"/>
      <c r="AC16" s="32"/>
      <c r="AD16" s="32"/>
    </row>
    <row r="17" spans="2:30" ht="29.4" customHeight="1" x14ac:dyDescent="0.4">
      <c r="B17" s="25">
        <v>14</v>
      </c>
      <c r="C17" s="26"/>
      <c r="D17" s="26"/>
      <c r="E17" s="26"/>
      <c r="F17" s="26"/>
      <c r="G17" s="27"/>
      <c r="H17" s="26"/>
      <c r="I17" s="28"/>
      <c r="J17" s="29"/>
      <c r="L17" s="31"/>
      <c r="M17" s="31"/>
      <c r="O17" s="37" t="str">
        <f>IF(D17&lt;&gt;"",E17&amp;" ["&amp;D17&amp;"]","")</f>
        <v/>
      </c>
      <c r="Q17" s="27"/>
      <c r="R17" s="26"/>
      <c r="S17" s="28"/>
      <c r="T17" s="29"/>
      <c r="U17" s="32"/>
      <c r="W17" s="32"/>
      <c r="X17" s="33"/>
      <c r="Z17" s="32"/>
      <c r="AA17" s="33"/>
      <c r="AB17" s="32"/>
      <c r="AC17" s="32"/>
      <c r="AD17" s="32"/>
    </row>
    <row r="18" spans="2:30" ht="29.4" customHeight="1" x14ac:dyDescent="0.4"/>
    <row r="19" spans="2:30" ht="34.200000000000003" customHeight="1" x14ac:dyDescent="0.4"/>
    <row r="20" spans="2:30" ht="34.200000000000003" customHeight="1" x14ac:dyDescent="0.4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  <c r="AA20" s="36"/>
      <c r="AB20" s="36"/>
    </row>
    <row r="21" spans="2:30" ht="34.200000000000003" customHeight="1" x14ac:dyDescent="0.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  <c r="AA21" s="36"/>
      <c r="AB21" s="36"/>
    </row>
    <row r="22" spans="2:30" ht="34.200000000000003" customHeight="1" x14ac:dyDescent="0.4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6"/>
      <c r="AA22" s="36"/>
      <c r="AB22" s="36"/>
    </row>
    <row r="23" spans="2:30" ht="34.200000000000003" customHeight="1" x14ac:dyDescent="0.4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  <c r="AA23" s="36"/>
      <c r="AB23" s="36"/>
    </row>
    <row r="24" spans="2:30" ht="34.200000000000003" customHeight="1" x14ac:dyDescent="0.4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36"/>
      <c r="AB24" s="36"/>
    </row>
    <row r="25" spans="2:30" ht="34.200000000000003" customHeight="1" x14ac:dyDescent="0.4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  <c r="AA25" s="36"/>
      <c r="AB25" s="36"/>
    </row>
    <row r="26" spans="2:30" ht="34.200000000000003" customHeight="1" x14ac:dyDescent="0.4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  <c r="AA26" s="36"/>
      <c r="AB26" s="36"/>
    </row>
    <row r="27" spans="2:30" ht="34.200000000000003" customHeight="1" x14ac:dyDescent="0.4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6"/>
      <c r="AA27" s="36"/>
      <c r="AB27" s="36"/>
    </row>
    <row r="28" spans="2:30" ht="34.200000000000003" customHeight="1" x14ac:dyDescent="0.4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6"/>
      <c r="AA28" s="36"/>
      <c r="AB28" s="36"/>
    </row>
    <row r="29" spans="2:30" ht="34.200000000000003" customHeight="1" x14ac:dyDescent="0.4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36"/>
      <c r="AB29" s="36"/>
    </row>
    <row r="30" spans="2:30" ht="34.200000000000003" customHeight="1" x14ac:dyDescent="0.4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6"/>
      <c r="AA30" s="36"/>
      <c r="AB30" s="36"/>
    </row>
    <row r="31" spans="2:30" ht="34.200000000000003" customHeight="1" x14ac:dyDescent="0.4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  <c r="AA31" s="36"/>
      <c r="AB31" s="36"/>
    </row>
    <row r="32" spans="2:30" ht="34.200000000000003" customHeight="1" x14ac:dyDescent="0.4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  <c r="AA32" s="36"/>
      <c r="AB32" s="36"/>
    </row>
    <row r="33" spans="2:28" ht="34.200000000000003" customHeight="1" x14ac:dyDescent="0.4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  <c r="AA33" s="36"/>
      <c r="AB33" s="36"/>
    </row>
    <row r="34" spans="2:28" ht="34.200000000000003" customHeight="1" x14ac:dyDescent="0.4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6"/>
      <c r="AA34" s="36"/>
      <c r="AB34" s="36"/>
    </row>
    <row r="35" spans="2:28" ht="24.6" customHeight="1" x14ac:dyDescent="0.4"/>
    <row r="36" spans="2:28" ht="24.6" customHeight="1" x14ac:dyDescent="0.4"/>
    <row r="37" spans="2:28" ht="24.6" customHeight="1" x14ac:dyDescent="0.4"/>
  </sheetData>
  <mergeCells count="1">
    <mergeCell ref="W2:X2"/>
  </mergeCells>
  <phoneticPr fontId="1" type="noConversion"/>
  <dataValidations disablePrompts="1" count="1">
    <dataValidation type="list" allowBlank="1" showInputMessage="1" showErrorMessage="1" sqref="F4:F17" xr:uid="{EF40AA9E-3F40-4AE9-9CF1-0D33780FD1C1}">
      <formula1>$C$4:$C$17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A3AE-AAD6-43AF-AA80-23E463C93074}">
  <sheetPr>
    <tabColor theme="6" tint="-0.249977111117893"/>
  </sheetPr>
  <dimension ref="D1:F12"/>
  <sheetViews>
    <sheetView zoomScale="85" zoomScaleNormal="85" workbookViewId="0"/>
  </sheetViews>
  <sheetFormatPr defaultRowHeight="17.399999999999999" x14ac:dyDescent="0.4"/>
  <cols>
    <col min="3" max="3" width="4.69921875" customWidth="1"/>
    <col min="4" max="4" width="82" customWidth="1"/>
    <col min="5" max="5" width="14.69921875" style="1" customWidth="1"/>
    <col min="6" max="6" width="117.19921875" hidden="1" customWidth="1"/>
  </cols>
  <sheetData>
    <row r="1" spans="4:6" ht="24" customHeight="1" x14ac:dyDescent="0.4"/>
    <row r="2" spans="4:6" ht="24.75" customHeight="1" x14ac:dyDescent="0.4">
      <c r="D2" s="8" t="s">
        <v>71</v>
      </c>
      <c r="E2" s="7" t="s">
        <v>70</v>
      </c>
      <c r="F2" s="6" t="s">
        <v>69</v>
      </c>
    </row>
    <row r="3" spans="4:6" ht="24.75" customHeight="1" x14ac:dyDescent="0.4">
      <c r="D3" s="5" t="s">
        <v>78</v>
      </c>
      <c r="E3" s="4" t="str">
        <f>HYPERLINK(F3,"바로가기")</f>
        <v>바로가기</v>
      </c>
      <c r="F3" s="5" t="s">
        <v>72</v>
      </c>
    </row>
    <row r="4" spans="4:6" ht="24.75" customHeight="1" x14ac:dyDescent="0.4">
      <c r="D4" s="3" t="s">
        <v>76</v>
      </c>
      <c r="E4" s="2" t="str">
        <f>HYPERLINK(F1,"바로가기")</f>
        <v>바로가기</v>
      </c>
      <c r="F4" s="3" t="s">
        <v>77</v>
      </c>
    </row>
    <row r="5" spans="4:6" ht="24.75" customHeight="1" x14ac:dyDescent="0.4">
      <c r="D5" s="5" t="s">
        <v>74</v>
      </c>
      <c r="E5" s="4" t="str">
        <f t="shared" ref="E5:E11" si="0">HYPERLINK(F5,"바로가기")</f>
        <v>바로가기</v>
      </c>
      <c r="F5" s="5" t="s">
        <v>75</v>
      </c>
    </row>
    <row r="6" spans="4:6" ht="24.75" customHeight="1" x14ac:dyDescent="0.4">
      <c r="D6" s="3" t="s">
        <v>68</v>
      </c>
      <c r="E6" s="2" t="str">
        <f>HYPERLINK(F3,"바로가기")</f>
        <v>바로가기</v>
      </c>
      <c r="F6" s="3" t="s">
        <v>73</v>
      </c>
    </row>
    <row r="7" spans="4:6" ht="24.75" customHeight="1" x14ac:dyDescent="0.4">
      <c r="D7" s="5" t="s">
        <v>67</v>
      </c>
      <c r="E7" s="4" t="str">
        <f t="shared" si="0"/>
        <v>바로가기</v>
      </c>
      <c r="F7" s="5" t="s">
        <v>66</v>
      </c>
    </row>
    <row r="8" spans="4:6" ht="24.75" customHeight="1" x14ac:dyDescent="0.4">
      <c r="D8" s="3" t="s">
        <v>65</v>
      </c>
      <c r="E8" s="2" t="str">
        <f t="shared" si="0"/>
        <v>바로가기</v>
      </c>
      <c r="F8" s="3" t="s">
        <v>64</v>
      </c>
    </row>
    <row r="9" spans="4:6" ht="24.75" customHeight="1" x14ac:dyDescent="0.4">
      <c r="D9" s="5" t="s">
        <v>63</v>
      </c>
      <c r="E9" s="4" t="str">
        <f t="shared" si="0"/>
        <v>바로가기</v>
      </c>
      <c r="F9" s="5" t="s">
        <v>62</v>
      </c>
    </row>
    <row r="10" spans="4:6" ht="24.75" customHeight="1" x14ac:dyDescent="0.4">
      <c r="D10" s="3" t="s">
        <v>61</v>
      </c>
      <c r="E10" s="2" t="str">
        <f t="shared" si="0"/>
        <v>바로가기</v>
      </c>
      <c r="F10" s="3" t="s">
        <v>60</v>
      </c>
    </row>
    <row r="11" spans="4:6" ht="24.75" customHeight="1" x14ac:dyDescent="0.4">
      <c r="D11" s="5" t="s">
        <v>59</v>
      </c>
      <c r="E11" s="4" t="str">
        <f t="shared" si="0"/>
        <v>바로가기</v>
      </c>
      <c r="F11" s="5" t="s">
        <v>58</v>
      </c>
    </row>
    <row r="12" spans="4:6" ht="24.75" customHeight="1" x14ac:dyDescent="0.4"/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실습시트</vt:lpstr>
      <vt:lpstr>✨보충강의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cp:lastPrinted>2025-03-15T09:57:22Z</cp:lastPrinted>
  <dcterms:created xsi:type="dcterms:W3CDTF">2025-03-14T19:18:43Z</dcterms:created>
  <dcterms:modified xsi:type="dcterms:W3CDTF">2025-04-15T03:54:58Z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b6fa8-0d36-45a6-9a6a-767d9ca20d0f_Enabled">
    <vt:lpwstr>true</vt:lpwstr>
  </property>
  <property fmtid="{D5CDD505-2E9C-101B-9397-08002B2CF9AE}" pid="3" name="MSIP_Label_890b6fa8-0d36-45a6-9a6a-767d9ca20d0f_SetDate">
    <vt:lpwstr>2025-03-14T19:50:08Z</vt:lpwstr>
  </property>
  <property fmtid="{D5CDD505-2E9C-101B-9397-08002B2CF9AE}" pid="4" name="MSIP_Label_890b6fa8-0d36-45a6-9a6a-767d9ca20d0f_Method">
    <vt:lpwstr>Standard</vt:lpwstr>
  </property>
  <property fmtid="{D5CDD505-2E9C-101B-9397-08002B2CF9AE}" pid="5" name="MSIP_Label_890b6fa8-0d36-45a6-9a6a-767d9ca20d0f_Name">
    <vt:lpwstr>defa4170-0d19-0005-0003-bc88714345d2</vt:lpwstr>
  </property>
  <property fmtid="{D5CDD505-2E9C-101B-9397-08002B2CF9AE}" pid="6" name="MSIP_Label_890b6fa8-0d36-45a6-9a6a-767d9ca20d0f_SiteId">
    <vt:lpwstr>fd266056-23ff-4060-b956-9e8544fe3081</vt:lpwstr>
  </property>
  <property fmtid="{D5CDD505-2E9C-101B-9397-08002B2CF9AE}" pid="7" name="MSIP_Label_890b6fa8-0d36-45a6-9a6a-767d9ca20d0f_ActionId">
    <vt:lpwstr>88a4738e-5c8e-4d8e-a72e-f5c17e14e809</vt:lpwstr>
  </property>
  <property fmtid="{D5CDD505-2E9C-101B-9397-08002B2CF9AE}" pid="8" name="MSIP_Label_890b6fa8-0d36-45a6-9a6a-767d9ca20d0f_ContentBits">
    <vt:lpwstr>0</vt:lpwstr>
  </property>
  <property fmtid="{D5CDD505-2E9C-101B-9397-08002B2CF9AE}" pid="9" name="MSIP_Label_890b6fa8-0d36-45a6-9a6a-767d9ca20d0f_Tag">
    <vt:lpwstr>10, 3, 0, 1</vt:lpwstr>
  </property>
</Properties>
</file>