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ppad\OneDrive\Desktop\"/>
    </mc:Choice>
  </mc:AlternateContent>
  <xr:revisionPtr revIDLastSave="0" documentId="13_ncr:1_{5BCF4573-28FD-4902-914A-6B09D294A37B}" xr6:coauthVersionLast="47" xr6:coauthVersionMax="47" xr10:uidLastSave="{00000000-0000-0000-0000-000000000000}"/>
  <bookViews>
    <workbookView xWindow="-108" yWindow="-108" windowWidth="23256" windowHeight="14856" xr2:uid="{4970BCE5-FC3D-43F4-B1C1-A7F273A874BF}"/>
  </bookViews>
  <sheets>
    <sheet name="열이동" sheetId="1" r:id="rId1"/>
    <sheet name="열번호" sheetId="2" r:id="rId2"/>
    <sheet name="단어포함" sheetId="3" r:id="rId3"/>
    <sheet name="VLOOKUP+MATCH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<sst xmlns="http://schemas.openxmlformats.org/spreadsheetml/2006/main" count="497" uniqueCount="197">
  <si>
    <t>가격</t>
    <phoneticPr fontId="1" type="noConversion"/>
  </si>
  <si>
    <t>담당자</t>
    <phoneticPr fontId="1" type="noConversion"/>
  </si>
  <si>
    <t>제품명</t>
    <phoneticPr fontId="1" type="noConversion"/>
  </si>
  <si>
    <t>제조사</t>
    <phoneticPr fontId="1" type="noConversion"/>
  </si>
  <si>
    <t>제품코드</t>
    <phoneticPr fontId="1" type="noConversion"/>
  </si>
  <si>
    <t>삼각김밥</t>
  </si>
  <si>
    <t>CJ제일제당</t>
  </si>
  <si>
    <t>콜라</t>
  </si>
  <si>
    <t>코카콜라</t>
  </si>
  <si>
    <t>초코우유</t>
  </si>
  <si>
    <t>서울우유</t>
  </si>
  <si>
    <t>바나나우유</t>
  </si>
  <si>
    <t>빙그레</t>
  </si>
  <si>
    <t>새우깡</t>
  </si>
  <si>
    <t>농심</t>
  </si>
  <si>
    <t>포카칩</t>
  </si>
  <si>
    <t>오리온</t>
  </si>
  <si>
    <t>콘칩</t>
  </si>
  <si>
    <t>크라운</t>
  </si>
  <si>
    <t>오징어땅콩</t>
  </si>
  <si>
    <t>해태</t>
  </si>
  <si>
    <t>스니커즈</t>
  </si>
  <si>
    <t>마즈</t>
  </si>
  <si>
    <t>초코파이</t>
  </si>
  <si>
    <t>카스</t>
  </si>
  <si>
    <t>OB맥주</t>
  </si>
  <si>
    <t>하이트</t>
  </si>
  <si>
    <t>하이트진로</t>
  </si>
  <si>
    <t>참이슬</t>
  </si>
  <si>
    <t>비타500</t>
  </si>
  <si>
    <t>광동제약</t>
  </si>
  <si>
    <t>포카리스웨트</t>
  </si>
  <si>
    <t>동아오츠카</t>
  </si>
  <si>
    <t>핫식스</t>
  </si>
  <si>
    <t>롯데칠성</t>
  </si>
  <si>
    <t>꿀꽈배기</t>
  </si>
  <si>
    <t>요거트</t>
  </si>
  <si>
    <t>매일유업</t>
  </si>
  <si>
    <t>아이시스</t>
  </si>
  <si>
    <t>CJ</t>
    <phoneticPr fontId="1" type="noConversion"/>
  </si>
  <si>
    <t>T123</t>
  </si>
  <si>
    <t>C789</t>
  </si>
  <si>
    <t>C456</t>
  </si>
  <si>
    <t>B321</t>
  </si>
  <si>
    <t>S654</t>
  </si>
  <si>
    <t>P987</t>
  </si>
  <si>
    <t>C159</t>
  </si>
  <si>
    <t>O753</t>
  </si>
  <si>
    <t>S852</t>
  </si>
  <si>
    <t>C369</t>
  </si>
  <si>
    <t>C147</t>
  </si>
  <si>
    <t>H258</t>
  </si>
  <si>
    <t>C963</t>
  </si>
  <si>
    <t>V741</t>
  </si>
  <si>
    <t>P369</t>
  </si>
  <si>
    <t>H852</t>
  </si>
  <si>
    <t>K147</t>
  </si>
  <si>
    <t>Y963</t>
  </si>
  <si>
    <t>I258</t>
  </si>
  <si>
    <t>C159</t>
    <phoneticPr fontId="1" type="noConversion"/>
  </si>
  <si>
    <t>간편식</t>
  </si>
  <si>
    <t>판매 중</t>
  </si>
  <si>
    <t>국산</t>
  </si>
  <si>
    <t>1개</t>
  </si>
  <si>
    <t>200g</t>
  </si>
  <si>
    <t>없음</t>
  </si>
  <si>
    <t>300kcal</t>
  </si>
  <si>
    <t>냉장</t>
  </si>
  <si>
    <t>전국</t>
  </si>
  <si>
    <t>음료</t>
  </si>
  <si>
    <t>수입</t>
  </si>
  <si>
    <t>1캔</t>
  </si>
  <si>
    <t>500ml</t>
  </si>
  <si>
    <t>1+1</t>
  </si>
  <si>
    <t>140kcal</t>
  </si>
  <si>
    <t>상온</t>
  </si>
  <si>
    <t>유제품</t>
  </si>
  <si>
    <t>1팩</t>
  </si>
  <si>
    <t>200kcal</t>
  </si>
  <si>
    <t>1병</t>
  </si>
  <si>
    <t>240ml</t>
  </si>
  <si>
    <t>2+1</t>
  </si>
  <si>
    <t>180kcal</t>
  </si>
  <si>
    <t>스낵</t>
  </si>
  <si>
    <t>1봉</t>
  </si>
  <si>
    <t>90g</t>
  </si>
  <si>
    <t>480kcal</t>
  </si>
  <si>
    <t>66g</t>
  </si>
  <si>
    <t>350kcal</t>
  </si>
  <si>
    <t>품절</t>
  </si>
  <si>
    <t>80g</t>
  </si>
  <si>
    <t>400kcal</t>
  </si>
  <si>
    <t>100g</t>
  </si>
  <si>
    <t>550kcal</t>
  </si>
  <si>
    <t>초콜릿</t>
  </si>
  <si>
    <t>51g</t>
  </si>
  <si>
    <t>250kcal</t>
  </si>
  <si>
    <t>디저트</t>
  </si>
  <si>
    <t>6개입</t>
  </si>
  <si>
    <t>234g</t>
  </si>
  <si>
    <t>420kcal</t>
  </si>
  <si>
    <t>주류</t>
  </si>
  <si>
    <t>150kcal</t>
  </si>
  <si>
    <t>360ml</t>
  </si>
  <si>
    <t>80kcal</t>
  </si>
  <si>
    <t>100ml</t>
  </si>
  <si>
    <t>60kcal</t>
  </si>
  <si>
    <t>125kcal</t>
  </si>
  <si>
    <t>250ml</t>
  </si>
  <si>
    <t>120kcal</t>
  </si>
  <si>
    <t>85g</t>
  </si>
  <si>
    <t>450kcal</t>
  </si>
  <si>
    <t>1컵</t>
  </si>
  <si>
    <t>150ml</t>
  </si>
  <si>
    <t>100kcal</t>
  </si>
  <si>
    <t>0kcal</t>
  </si>
  <si>
    <t>카테고리</t>
    <phoneticPr fontId="1" type="noConversion"/>
  </si>
  <si>
    <t>재고수량</t>
    <phoneticPr fontId="1" type="noConversion"/>
  </si>
  <si>
    <t>판매상태</t>
    <phoneticPr fontId="1" type="noConversion"/>
  </si>
  <si>
    <t>할인율</t>
    <phoneticPr fontId="1" type="noConversion"/>
  </si>
  <si>
    <t>원산지</t>
    <phoneticPr fontId="1" type="noConversion"/>
  </si>
  <si>
    <t>포장단위</t>
    <phoneticPr fontId="1" type="noConversion"/>
  </si>
  <si>
    <t>용량</t>
    <phoneticPr fontId="1" type="noConversion"/>
  </si>
  <si>
    <t>판매순위</t>
    <phoneticPr fontId="1" type="noConversion"/>
  </si>
  <si>
    <t>프로모션</t>
    <phoneticPr fontId="1" type="noConversion"/>
  </si>
  <si>
    <t>칼로리</t>
    <phoneticPr fontId="1" type="noConversion"/>
  </si>
  <si>
    <t>보관방법</t>
    <phoneticPr fontId="1" type="noConversion"/>
  </si>
  <si>
    <t>평점</t>
    <phoneticPr fontId="1" type="noConversion"/>
  </si>
  <si>
    <t>판매지역</t>
    <phoneticPr fontId="1" type="noConversion"/>
  </si>
  <si>
    <t>개별포장</t>
    <phoneticPr fontId="1" type="noConversion"/>
  </si>
  <si>
    <t>O</t>
    <phoneticPr fontId="1" type="noConversion"/>
  </si>
  <si>
    <t>X</t>
    <phoneticPr fontId="1" type="noConversion"/>
  </si>
  <si>
    <t>정찬이</t>
  </si>
  <si>
    <t>김예빈</t>
  </si>
  <si>
    <t>이안</t>
  </si>
  <si>
    <t>박승원</t>
  </si>
  <si>
    <t>최규호</t>
  </si>
  <si>
    <t>최소망</t>
  </si>
  <si>
    <t>이미서</t>
  </si>
  <si>
    <t>정가온</t>
  </si>
  <si>
    <t>김관우</t>
  </si>
  <si>
    <t>김은진</t>
  </si>
  <si>
    <t>정태용</t>
  </si>
  <si>
    <t>박한빛</t>
  </si>
  <si>
    <t>최규연</t>
  </si>
  <si>
    <t>박서준</t>
  </si>
  <si>
    <t>김랑</t>
  </si>
  <si>
    <t>박미지</t>
  </si>
  <si>
    <t>최다은</t>
  </si>
  <si>
    <t>정동호</t>
  </si>
  <si>
    <t>정영진</t>
  </si>
  <si>
    <t>콘칩</t>
    <phoneticPr fontId="1" type="noConversion"/>
  </si>
  <si>
    <t>삼성전자</t>
  </si>
  <si>
    <t>SK하이닉스</t>
  </si>
  <si>
    <t>한화솔루션</t>
  </si>
  <si>
    <t>현대차</t>
  </si>
  <si>
    <t>LG화학</t>
  </si>
  <si>
    <t>포스코홀딩스</t>
  </si>
  <si>
    <t>현대모비스</t>
  </si>
  <si>
    <t>기아</t>
  </si>
  <si>
    <t>신한지주</t>
  </si>
  <si>
    <t>KB금융</t>
  </si>
  <si>
    <t>셀트리온</t>
  </si>
  <si>
    <t>롯데케미칼</t>
  </si>
  <si>
    <t>아모레퍼시픽</t>
  </si>
  <si>
    <t>넷마블</t>
  </si>
  <si>
    <t>회사명</t>
    <phoneticPr fontId="1" type="noConversion"/>
  </si>
  <si>
    <t>종목코드</t>
    <phoneticPr fontId="1" type="noConversion"/>
  </si>
  <si>
    <t>종가</t>
    <phoneticPr fontId="1" type="noConversion"/>
  </si>
  <si>
    <t>카카오KAKAO</t>
    <phoneticPr fontId="1" type="noConversion"/>
  </si>
  <si>
    <t>네이버NAVER</t>
    <phoneticPr fontId="1" type="noConversion"/>
  </si>
  <si>
    <t>005930</t>
  </si>
  <si>
    <t>000660</t>
  </si>
  <si>
    <t>009830</t>
  </si>
  <si>
    <t>051910</t>
  </si>
  <si>
    <t>005490</t>
  </si>
  <si>
    <t>005380</t>
  </si>
  <si>
    <t>035720</t>
  </si>
  <si>
    <t>035420</t>
  </si>
  <si>
    <t>012330</t>
  </si>
  <si>
    <t>000270</t>
  </si>
  <si>
    <t>055550</t>
  </si>
  <si>
    <t>105560</t>
  </si>
  <si>
    <t>068270</t>
  </si>
  <si>
    <t>011170</t>
  </si>
  <si>
    <t>097950</t>
  </si>
  <si>
    <t>090430</t>
  </si>
  <si>
    <t>251270</t>
  </si>
  <si>
    <t>0%</t>
  </si>
  <si>
    <t>10%</t>
  </si>
  <si>
    <t>20%</t>
  </si>
  <si>
    <t>15%</t>
  </si>
  <si>
    <t>단가</t>
    <phoneticPr fontId="1" type="noConversion"/>
  </si>
  <si>
    <t>거래량</t>
    <phoneticPr fontId="1" type="noConversion"/>
  </si>
  <si>
    <t>롯데</t>
    <phoneticPr fontId="1" type="noConversion"/>
  </si>
  <si>
    <t>단가</t>
  </si>
  <si>
    <t>포카칩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</si>
</sst>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C3548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9" fontId="0" fillId="0" borderId="0" xfId="0" applyNumberForma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0" xfId="0" applyFo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C35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350D-A298-4677-8C6D-0729A67B9659}">
  <dimension ref="B1:H21"/>
  <sheetViews>
    <sheetView tabSelected="1" zoomScale="130" zoomScaleNormal="130" workbookViewId="0"/>
  </sheetViews>
  <sheetFormatPr defaultRowHeight="18.600000000000001" customHeight="1" x14ac:dyDescent="0.4"/>
  <cols>
    <col min="1" max="1" width="1.19921875" customWidth="1"/>
    <col min="2" max="2" width="10.3984375" customWidth="1"/>
    <col min="3" max="3" width="10.19921875" customWidth="1"/>
    <col min="4" max="4" width="11.69921875" customWidth="1"/>
    <col min="5" max="5" width="12.09765625" customWidth="1"/>
    <col min="6" max="6" width="3.69921875" customWidth="1"/>
    <col min="7" max="7" width="10.19921875" customWidth="1"/>
    <col min="8" max="8" width="13.3984375" customWidth="1"/>
  </cols>
  <sheetData>
    <row r="1" spans="2:8" ht="5.4" customHeight="1" x14ac:dyDescent="0.4"/>
    <row r="2" spans="2:8" ht="18.600000000000001" customHeight="1" x14ac:dyDescent="0.4">
      <c r="B2" s="2" t="s">
        <v>3</v>
      </c>
      <c r="C2" s="2" t="s">
        <v>4</v>
      </c>
      <c r="D2" s="2" t="s">
        <v>0</v>
      </c>
      <c r="E2" s="2" t="s">
        <v>2</v>
      </c>
      <c r="G2" s="10" t="s">
        <v>4</v>
      </c>
      <c r="H2" s="10" t="s">
        <v>2</v>
      </c>
    </row>
    <row r="3" spans="2:8" ht="18.600000000000001" customHeight="1" x14ac:dyDescent="0.4">
      <c r="B3" s="3" t="s">
        <v>39</v>
      </c>
      <c r="C3" s="3" t="s">
        <v>40</v>
      </c>
      <c r="D3" s="4">
        <v>1500</v>
      </c>
      <c r="E3" s="3" t="s">
        <v>5</v>
      </c>
      <c r="G3" s="11" t="s">
        <v>59</v>
      </c>
      <c r="H3" s="12"/>
    </row>
    <row r="4" spans="2:8" ht="18.600000000000001" customHeight="1" x14ac:dyDescent="0.4">
      <c r="B4" s="3" t="s">
        <v>8</v>
      </c>
      <c r="C4" s="3" t="s">
        <v>41</v>
      </c>
      <c r="D4" s="4">
        <v>2000</v>
      </c>
      <c r="E4" s="3" t="s">
        <v>7</v>
      </c>
    </row>
    <row r="5" spans="2:8" ht="18.600000000000001" customHeight="1" x14ac:dyDescent="0.4">
      <c r="B5" s="3" t="s">
        <v>10</v>
      </c>
      <c r="C5" s="3" t="s">
        <v>42</v>
      </c>
      <c r="D5" s="4">
        <v>1800</v>
      </c>
      <c r="E5" s="3" t="s">
        <v>9</v>
      </c>
    </row>
    <row r="6" spans="2:8" ht="18.600000000000001" customHeight="1" x14ac:dyDescent="0.4">
      <c r="B6" s="3" t="s">
        <v>12</v>
      </c>
      <c r="C6" s="3" t="s">
        <v>43</v>
      </c>
      <c r="D6" s="4">
        <v>1700</v>
      </c>
      <c r="E6" s="3" t="s">
        <v>11</v>
      </c>
    </row>
    <row r="7" spans="2:8" ht="18.600000000000001" customHeight="1" x14ac:dyDescent="0.4">
      <c r="B7" s="3" t="s">
        <v>14</v>
      </c>
      <c r="C7" s="3" t="s">
        <v>44</v>
      </c>
      <c r="D7" s="4">
        <v>1500</v>
      </c>
      <c r="E7" s="3" t="s">
        <v>13</v>
      </c>
    </row>
    <row r="8" spans="2:8" ht="18.600000000000001" customHeight="1" x14ac:dyDescent="0.4">
      <c r="B8" s="3" t="s">
        <v>16</v>
      </c>
      <c r="C8" s="3" t="s">
        <v>45</v>
      </c>
      <c r="D8" s="4">
        <v>1800</v>
      </c>
      <c r="E8" s="3" t="s">
        <v>15</v>
      </c>
    </row>
    <row r="9" spans="2:8" ht="18.600000000000001" customHeight="1" x14ac:dyDescent="0.4">
      <c r="B9" s="3" t="s">
        <v>18</v>
      </c>
      <c r="C9" s="3" t="s">
        <v>46</v>
      </c>
      <c r="D9" s="4">
        <v>1600</v>
      </c>
      <c r="E9" s="3" t="s">
        <v>17</v>
      </c>
    </row>
    <row r="10" spans="2:8" ht="18.600000000000001" customHeight="1" x14ac:dyDescent="0.4">
      <c r="B10" s="3" t="s">
        <v>20</v>
      </c>
      <c r="C10" s="3" t="s">
        <v>47</v>
      </c>
      <c r="D10" s="4">
        <v>2000</v>
      </c>
      <c r="E10" s="3" t="s">
        <v>19</v>
      </c>
    </row>
    <row r="11" spans="2:8" ht="18.600000000000001" customHeight="1" x14ac:dyDescent="0.4">
      <c r="B11" s="3" t="s">
        <v>22</v>
      </c>
      <c r="C11" s="3" t="s">
        <v>48</v>
      </c>
      <c r="D11" s="4">
        <v>1500</v>
      </c>
      <c r="E11" s="3" t="s">
        <v>21</v>
      </c>
    </row>
    <row r="12" spans="2:8" ht="18.600000000000001" customHeight="1" x14ac:dyDescent="0.4">
      <c r="B12" s="3" t="s">
        <v>16</v>
      </c>
      <c r="C12" s="3" t="s">
        <v>49</v>
      </c>
      <c r="D12" s="4">
        <v>3000</v>
      </c>
      <c r="E12" s="3" t="s">
        <v>23</v>
      </c>
    </row>
    <row r="13" spans="2:8" ht="18.600000000000001" customHeight="1" x14ac:dyDescent="0.4">
      <c r="B13" s="3" t="s">
        <v>25</v>
      </c>
      <c r="C13" s="3" t="s">
        <v>50</v>
      </c>
      <c r="D13" s="4">
        <v>3000</v>
      </c>
      <c r="E13" s="3" t="s">
        <v>24</v>
      </c>
    </row>
    <row r="14" spans="2:8" ht="18.600000000000001" customHeight="1" x14ac:dyDescent="0.4">
      <c r="B14" s="3" t="s">
        <v>27</v>
      </c>
      <c r="C14" s="3" t="s">
        <v>51</v>
      </c>
      <c r="D14" s="4">
        <v>3200</v>
      </c>
      <c r="E14" s="3" t="s">
        <v>26</v>
      </c>
    </row>
    <row r="15" spans="2:8" ht="18.600000000000001" customHeight="1" x14ac:dyDescent="0.4">
      <c r="B15" s="3" t="s">
        <v>27</v>
      </c>
      <c r="C15" s="3" t="s">
        <v>52</v>
      </c>
      <c r="D15" s="4">
        <v>4000</v>
      </c>
      <c r="E15" s="3" t="s">
        <v>28</v>
      </c>
    </row>
    <row r="16" spans="2:8" ht="18.600000000000001" customHeight="1" x14ac:dyDescent="0.4">
      <c r="B16" s="3" t="s">
        <v>30</v>
      </c>
      <c r="C16" s="3" t="s">
        <v>53</v>
      </c>
      <c r="D16" s="4">
        <v>1200</v>
      </c>
      <c r="E16" s="3" t="s">
        <v>29</v>
      </c>
    </row>
    <row r="17" spans="2:5" ht="18.600000000000001" customHeight="1" x14ac:dyDescent="0.4">
      <c r="B17" s="3" t="s">
        <v>32</v>
      </c>
      <c r="C17" s="3" t="s">
        <v>54</v>
      </c>
      <c r="D17" s="4">
        <v>2000</v>
      </c>
      <c r="E17" s="3" t="s">
        <v>31</v>
      </c>
    </row>
    <row r="18" spans="2:5" ht="18.600000000000001" customHeight="1" x14ac:dyDescent="0.4">
      <c r="B18" s="3" t="s">
        <v>34</v>
      </c>
      <c r="C18" s="3" t="s">
        <v>55</v>
      </c>
      <c r="D18" s="4">
        <v>1800</v>
      </c>
      <c r="E18" s="3" t="s">
        <v>33</v>
      </c>
    </row>
    <row r="19" spans="2:5" ht="18.600000000000001" customHeight="1" x14ac:dyDescent="0.4">
      <c r="B19" s="3" t="s">
        <v>18</v>
      </c>
      <c r="C19" s="3" t="s">
        <v>56</v>
      </c>
      <c r="D19" s="4">
        <v>1500</v>
      </c>
      <c r="E19" s="3" t="s">
        <v>35</v>
      </c>
    </row>
    <row r="20" spans="2:5" ht="18.600000000000001" customHeight="1" x14ac:dyDescent="0.4">
      <c r="B20" s="3" t="s">
        <v>37</v>
      </c>
      <c r="C20" s="3" t="s">
        <v>57</v>
      </c>
      <c r="D20" s="4">
        <v>1500</v>
      </c>
      <c r="E20" s="3" t="s">
        <v>36</v>
      </c>
    </row>
    <row r="21" spans="2:5" ht="18.600000000000001" customHeight="1" x14ac:dyDescent="0.4">
      <c r="B21" s="3" t="s">
        <v>32</v>
      </c>
      <c r="C21" s="3" t="s">
        <v>58</v>
      </c>
      <c r="D21" s="4">
        <v>1200</v>
      </c>
      <c r="E21" s="3" t="s">
        <v>38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3EB9A-CE6B-4D84-BC76-A68515EDE95D}">
  <dimension ref="B1:W21"/>
  <sheetViews>
    <sheetView zoomScale="130" zoomScaleNormal="130" workbookViewId="0">
      <selection activeCell="C3" sqref="C3"/>
    </sheetView>
  </sheetViews>
  <sheetFormatPr defaultRowHeight="18.600000000000001" customHeight="1" x14ac:dyDescent="0.4"/>
  <cols>
    <col min="1" max="1" width="1.19921875" customWidth="1"/>
    <col min="2" max="2" width="11.09765625" customWidth="1"/>
    <col min="3" max="3" width="13.3984375" customWidth="1"/>
    <col min="4" max="4" width="1.19921875" customWidth="1"/>
    <col min="5" max="5" width="12.09765625" customWidth="1"/>
    <col min="6" max="6" width="10.19921875" customWidth="1"/>
    <col min="7" max="7" width="10.3984375" customWidth="1"/>
    <col min="8" max="8" width="11.69921875" customWidth="1"/>
    <col min="9" max="9" width="8.69921875" style="1"/>
    <col min="12" max="12" width="8.69921875" style="6"/>
  </cols>
  <sheetData>
    <row r="1" spans="2:23" ht="5.4" customHeight="1" x14ac:dyDescent="0.4"/>
    <row r="2" spans="2:23" ht="18.600000000000001" customHeight="1" x14ac:dyDescent="0.4">
      <c r="B2" s="10" t="s">
        <v>2</v>
      </c>
      <c r="C2" s="10" t="s">
        <v>125</v>
      </c>
      <c r="E2" s="2" t="s">
        <v>2</v>
      </c>
      <c r="F2" s="2" t="s">
        <v>4</v>
      </c>
      <c r="G2" s="2" t="s">
        <v>3</v>
      </c>
      <c r="H2" s="2" t="s">
        <v>0</v>
      </c>
      <c r="I2" s="2" t="s">
        <v>116</v>
      </c>
      <c r="J2" s="2" t="s">
        <v>117</v>
      </c>
      <c r="K2" s="2" t="s">
        <v>118</v>
      </c>
      <c r="L2" s="8" t="s">
        <v>119</v>
      </c>
      <c r="M2" s="2" t="s">
        <v>120</v>
      </c>
      <c r="N2" s="2" t="s">
        <v>121</v>
      </c>
      <c r="O2" s="2" t="s">
        <v>129</v>
      </c>
      <c r="P2" s="2" t="s">
        <v>1</v>
      </c>
      <c r="Q2" s="2" t="s">
        <v>122</v>
      </c>
      <c r="R2" s="2" t="s">
        <v>123</v>
      </c>
      <c r="S2" s="2" t="s">
        <v>124</v>
      </c>
      <c r="T2" s="2" t="s">
        <v>125</v>
      </c>
      <c r="U2" s="2" t="s">
        <v>126</v>
      </c>
      <c r="V2" s="2" t="s">
        <v>127</v>
      </c>
      <c r="W2" s="2" t="s">
        <v>128</v>
      </c>
    </row>
    <row r="3" spans="2:23" ht="18.600000000000001" customHeight="1" x14ac:dyDescent="0.4">
      <c r="B3" s="11" t="s">
        <v>151</v>
      </c>
      <c r="C3" s="15"/>
      <c r="E3" s="3" t="s">
        <v>5</v>
      </c>
      <c r="F3" s="3" t="s">
        <v>40</v>
      </c>
      <c r="G3" s="3" t="s">
        <v>39</v>
      </c>
      <c r="H3" s="7">
        <v>1500</v>
      </c>
      <c r="I3" s="7" t="s">
        <v>60</v>
      </c>
      <c r="J3" s="7">
        <v>25</v>
      </c>
      <c r="K3" s="7" t="s">
        <v>61</v>
      </c>
      <c r="L3" s="9">
        <v>0</v>
      </c>
      <c r="M3" s="7" t="s">
        <v>62</v>
      </c>
      <c r="N3" s="7" t="s">
        <v>63</v>
      </c>
      <c r="O3" s="7" t="s">
        <v>130</v>
      </c>
      <c r="P3" s="7" t="s">
        <v>132</v>
      </c>
      <c r="Q3" s="7" t="s">
        <v>64</v>
      </c>
      <c r="R3" s="7">
        <v>3</v>
      </c>
      <c r="S3" s="7" t="s">
        <v>65</v>
      </c>
      <c r="T3" s="7" t="s">
        <v>66</v>
      </c>
      <c r="U3" s="7" t="s">
        <v>67</v>
      </c>
      <c r="V3" s="7">
        <v>4.2</v>
      </c>
      <c r="W3" s="7" t="s">
        <v>68</v>
      </c>
    </row>
    <row r="4" spans="2:23" ht="18.600000000000001" customHeight="1" x14ac:dyDescent="0.4">
      <c r="E4" s="3" t="s">
        <v>7</v>
      </c>
      <c r="F4" s="3" t="s">
        <v>41</v>
      </c>
      <c r="G4" s="3" t="s">
        <v>8</v>
      </c>
      <c r="H4" s="7">
        <v>2000</v>
      </c>
      <c r="I4" s="7" t="s">
        <v>69</v>
      </c>
      <c r="J4" s="7">
        <v>50</v>
      </c>
      <c r="K4" s="7" t="s">
        <v>61</v>
      </c>
      <c r="L4" s="9">
        <v>0.1</v>
      </c>
      <c r="M4" s="7" t="s">
        <v>70</v>
      </c>
      <c r="N4" s="7" t="s">
        <v>71</v>
      </c>
      <c r="O4" s="7" t="s">
        <v>131</v>
      </c>
      <c r="P4" s="7" t="s">
        <v>133</v>
      </c>
      <c r="Q4" s="7" t="s">
        <v>72</v>
      </c>
      <c r="R4" s="7">
        <v>1</v>
      </c>
      <c r="S4" s="7" t="s">
        <v>73</v>
      </c>
      <c r="T4" s="7" t="s">
        <v>74</v>
      </c>
      <c r="U4" s="7" t="s">
        <v>75</v>
      </c>
      <c r="V4" s="7">
        <v>4.5</v>
      </c>
      <c r="W4" s="7" t="s">
        <v>68</v>
      </c>
    </row>
    <row r="5" spans="2:23" ht="18.600000000000001" customHeight="1" x14ac:dyDescent="0.4">
      <c r="E5" s="3" t="s">
        <v>9</v>
      </c>
      <c r="F5" s="3" t="s">
        <v>42</v>
      </c>
      <c r="G5" s="3" t="s">
        <v>10</v>
      </c>
      <c r="H5" s="7">
        <v>1800</v>
      </c>
      <c r="I5" s="7" t="s">
        <v>76</v>
      </c>
      <c r="J5" s="7">
        <v>30</v>
      </c>
      <c r="K5" s="7" t="s">
        <v>61</v>
      </c>
      <c r="L5" s="9">
        <v>0</v>
      </c>
      <c r="M5" s="7" t="s">
        <v>62</v>
      </c>
      <c r="N5" s="7" t="s">
        <v>77</v>
      </c>
      <c r="O5" s="7" t="s">
        <v>130</v>
      </c>
      <c r="P5" s="7" t="s">
        <v>134</v>
      </c>
      <c r="Q5" s="7" t="s">
        <v>72</v>
      </c>
      <c r="R5" s="7">
        <v>5</v>
      </c>
      <c r="S5" s="7" t="s">
        <v>65</v>
      </c>
      <c r="T5" s="7" t="s">
        <v>78</v>
      </c>
      <c r="U5" s="7" t="s">
        <v>67</v>
      </c>
      <c r="V5" s="7">
        <v>4</v>
      </c>
      <c r="W5" s="7" t="s">
        <v>68</v>
      </c>
    </row>
    <row r="6" spans="2:23" ht="18.600000000000001" customHeight="1" x14ac:dyDescent="0.4">
      <c r="E6" s="3" t="s">
        <v>11</v>
      </c>
      <c r="F6" s="3" t="s">
        <v>43</v>
      </c>
      <c r="G6" s="3" t="s">
        <v>12</v>
      </c>
      <c r="H6" s="7">
        <v>1700</v>
      </c>
      <c r="I6" s="7" t="s">
        <v>76</v>
      </c>
      <c r="J6" s="7">
        <v>40</v>
      </c>
      <c r="K6" s="7" t="s">
        <v>61</v>
      </c>
      <c r="L6" s="9">
        <v>0</v>
      </c>
      <c r="M6" s="7" t="s">
        <v>62</v>
      </c>
      <c r="N6" s="7" t="s">
        <v>79</v>
      </c>
      <c r="O6" s="7" t="s">
        <v>130</v>
      </c>
      <c r="P6" s="7" t="s">
        <v>135</v>
      </c>
      <c r="Q6" s="7" t="s">
        <v>80</v>
      </c>
      <c r="R6" s="7">
        <v>2</v>
      </c>
      <c r="S6" s="7" t="s">
        <v>81</v>
      </c>
      <c r="T6" s="7" t="s">
        <v>82</v>
      </c>
      <c r="U6" s="7" t="s">
        <v>67</v>
      </c>
      <c r="V6" s="7">
        <v>4.7</v>
      </c>
      <c r="W6" s="7" t="s">
        <v>68</v>
      </c>
    </row>
    <row r="7" spans="2:23" ht="18.600000000000001" customHeight="1" x14ac:dyDescent="0.4">
      <c r="E7" s="3" t="s">
        <v>13</v>
      </c>
      <c r="F7" s="3" t="s">
        <v>44</v>
      </c>
      <c r="G7" s="3" t="s">
        <v>14</v>
      </c>
      <c r="H7" s="7">
        <v>1500</v>
      </c>
      <c r="I7" s="7" t="s">
        <v>83</v>
      </c>
      <c r="J7" s="7">
        <v>60</v>
      </c>
      <c r="K7" s="7" t="s">
        <v>61</v>
      </c>
      <c r="L7" s="9">
        <v>0</v>
      </c>
      <c r="M7" s="7" t="s">
        <v>62</v>
      </c>
      <c r="N7" s="7" t="s">
        <v>84</v>
      </c>
      <c r="O7" s="7" t="s">
        <v>131</v>
      </c>
      <c r="P7" s="7" t="s">
        <v>136</v>
      </c>
      <c r="Q7" s="7" t="s">
        <v>85</v>
      </c>
      <c r="R7" s="7">
        <v>7</v>
      </c>
      <c r="S7" s="7" t="s">
        <v>65</v>
      </c>
      <c r="T7" s="7" t="s">
        <v>86</v>
      </c>
      <c r="U7" s="7" t="s">
        <v>75</v>
      </c>
      <c r="V7" s="7">
        <v>4.0999999999999996</v>
      </c>
      <c r="W7" s="7" t="s">
        <v>68</v>
      </c>
    </row>
    <row r="8" spans="2:23" ht="18.600000000000001" customHeight="1" x14ac:dyDescent="0.4">
      <c r="E8" s="3" t="s">
        <v>15</v>
      </c>
      <c r="F8" s="3" t="s">
        <v>45</v>
      </c>
      <c r="G8" s="3" t="s">
        <v>16</v>
      </c>
      <c r="H8" s="7">
        <v>1800</v>
      </c>
      <c r="I8" s="7" t="s">
        <v>83</v>
      </c>
      <c r="J8" s="7">
        <v>45</v>
      </c>
      <c r="K8" s="7" t="s">
        <v>61</v>
      </c>
      <c r="L8" s="9">
        <v>0.2</v>
      </c>
      <c r="M8" s="7" t="s">
        <v>62</v>
      </c>
      <c r="N8" s="7" t="s">
        <v>84</v>
      </c>
      <c r="O8" s="7" t="s">
        <v>130</v>
      </c>
      <c r="P8" s="7" t="s">
        <v>137</v>
      </c>
      <c r="Q8" s="7" t="s">
        <v>87</v>
      </c>
      <c r="R8" s="7">
        <v>4</v>
      </c>
      <c r="S8" s="7" t="s">
        <v>65</v>
      </c>
      <c r="T8" s="7" t="s">
        <v>88</v>
      </c>
      <c r="U8" s="7" t="s">
        <v>75</v>
      </c>
      <c r="V8" s="7">
        <v>4.3</v>
      </c>
      <c r="W8" s="7" t="s">
        <v>68</v>
      </c>
    </row>
    <row r="9" spans="2:23" ht="18.600000000000001" customHeight="1" x14ac:dyDescent="0.4">
      <c r="E9" s="3" t="s">
        <v>17</v>
      </c>
      <c r="F9" s="3" t="s">
        <v>46</v>
      </c>
      <c r="G9" s="3" t="s">
        <v>18</v>
      </c>
      <c r="H9" s="7">
        <v>1600</v>
      </c>
      <c r="I9" s="7" t="s">
        <v>83</v>
      </c>
      <c r="J9" s="7">
        <v>35</v>
      </c>
      <c r="K9" s="7" t="s">
        <v>89</v>
      </c>
      <c r="L9" s="9">
        <v>0</v>
      </c>
      <c r="M9" s="7" t="s">
        <v>62</v>
      </c>
      <c r="N9" s="7" t="s">
        <v>84</v>
      </c>
      <c r="O9" s="7" t="s">
        <v>131</v>
      </c>
      <c r="P9" s="7" t="s">
        <v>138</v>
      </c>
      <c r="Q9" s="7" t="s">
        <v>90</v>
      </c>
      <c r="R9" s="7">
        <v>10</v>
      </c>
      <c r="S9" s="7" t="s">
        <v>65</v>
      </c>
      <c r="T9" s="7" t="s">
        <v>91</v>
      </c>
      <c r="U9" s="7" t="s">
        <v>75</v>
      </c>
      <c r="V9" s="7">
        <v>3.9</v>
      </c>
      <c r="W9" s="7" t="s">
        <v>68</v>
      </c>
    </row>
    <row r="10" spans="2:23" ht="18.600000000000001" customHeight="1" x14ac:dyDescent="0.4">
      <c r="E10" s="3" t="s">
        <v>19</v>
      </c>
      <c r="F10" s="3" t="s">
        <v>47</v>
      </c>
      <c r="G10" s="3" t="s">
        <v>20</v>
      </c>
      <c r="H10" s="7">
        <v>2000</v>
      </c>
      <c r="I10" s="7" t="s">
        <v>83</v>
      </c>
      <c r="J10" s="7">
        <v>20</v>
      </c>
      <c r="K10" s="7" t="s">
        <v>61</v>
      </c>
      <c r="L10" s="9">
        <v>0</v>
      </c>
      <c r="M10" s="7" t="s">
        <v>62</v>
      </c>
      <c r="N10" s="7" t="s">
        <v>84</v>
      </c>
      <c r="O10" s="7" t="s">
        <v>130</v>
      </c>
      <c r="P10" s="7" t="s">
        <v>139</v>
      </c>
      <c r="Q10" s="7" t="s">
        <v>92</v>
      </c>
      <c r="R10" s="7">
        <v>12</v>
      </c>
      <c r="S10" s="7" t="s">
        <v>65</v>
      </c>
      <c r="T10" s="7" t="s">
        <v>93</v>
      </c>
      <c r="U10" s="7" t="s">
        <v>75</v>
      </c>
      <c r="V10" s="7">
        <v>4</v>
      </c>
      <c r="W10" s="7" t="s">
        <v>68</v>
      </c>
    </row>
    <row r="11" spans="2:23" ht="18.600000000000001" customHeight="1" x14ac:dyDescent="0.4">
      <c r="E11" s="3" t="s">
        <v>21</v>
      </c>
      <c r="F11" s="3" t="s">
        <v>48</v>
      </c>
      <c r="G11" s="3" t="s">
        <v>22</v>
      </c>
      <c r="H11" s="7">
        <v>1500</v>
      </c>
      <c r="I11" s="7" t="s">
        <v>94</v>
      </c>
      <c r="J11" s="7">
        <v>50</v>
      </c>
      <c r="K11" s="7" t="s">
        <v>61</v>
      </c>
      <c r="L11" s="9">
        <v>0</v>
      </c>
      <c r="M11" s="7" t="s">
        <v>70</v>
      </c>
      <c r="N11" s="7" t="s">
        <v>63</v>
      </c>
      <c r="O11" s="7" t="s">
        <v>130</v>
      </c>
      <c r="P11" s="7" t="s">
        <v>140</v>
      </c>
      <c r="Q11" s="7" t="s">
        <v>95</v>
      </c>
      <c r="R11" s="7">
        <v>6</v>
      </c>
      <c r="S11" s="7" t="s">
        <v>73</v>
      </c>
      <c r="T11" s="7" t="s">
        <v>96</v>
      </c>
      <c r="U11" s="7" t="s">
        <v>75</v>
      </c>
      <c r="V11" s="7">
        <v>4.4000000000000004</v>
      </c>
      <c r="W11" s="7" t="s">
        <v>68</v>
      </c>
    </row>
    <row r="12" spans="2:23" ht="18.600000000000001" customHeight="1" x14ac:dyDescent="0.4">
      <c r="E12" s="3" t="s">
        <v>23</v>
      </c>
      <c r="F12" s="3" t="s">
        <v>49</v>
      </c>
      <c r="G12" s="3" t="s">
        <v>16</v>
      </c>
      <c r="H12" s="7">
        <v>3000</v>
      </c>
      <c r="I12" s="7" t="s">
        <v>97</v>
      </c>
      <c r="J12" s="7">
        <v>15</v>
      </c>
      <c r="K12" s="7" t="s">
        <v>61</v>
      </c>
      <c r="L12" s="9">
        <v>0</v>
      </c>
      <c r="M12" s="7" t="s">
        <v>62</v>
      </c>
      <c r="N12" s="7" t="s">
        <v>98</v>
      </c>
      <c r="O12" s="7" t="s">
        <v>130</v>
      </c>
      <c r="P12" s="7" t="s">
        <v>141</v>
      </c>
      <c r="Q12" s="7" t="s">
        <v>99</v>
      </c>
      <c r="R12" s="7">
        <v>8</v>
      </c>
      <c r="S12" s="7" t="s">
        <v>65</v>
      </c>
      <c r="T12" s="7" t="s">
        <v>100</v>
      </c>
      <c r="U12" s="7" t="s">
        <v>75</v>
      </c>
      <c r="V12" s="7">
        <v>4.5999999999999996</v>
      </c>
      <c r="W12" s="7" t="s">
        <v>68</v>
      </c>
    </row>
    <row r="13" spans="2:23" ht="18.600000000000001" customHeight="1" x14ac:dyDescent="0.4">
      <c r="E13" s="3" t="s">
        <v>24</v>
      </c>
      <c r="F13" s="3" t="s">
        <v>50</v>
      </c>
      <c r="G13" s="3" t="s">
        <v>25</v>
      </c>
      <c r="H13" s="7">
        <v>3000</v>
      </c>
      <c r="I13" s="7" t="s">
        <v>101</v>
      </c>
      <c r="J13" s="7">
        <v>30</v>
      </c>
      <c r="K13" s="7" t="s">
        <v>61</v>
      </c>
      <c r="L13" s="9">
        <v>0</v>
      </c>
      <c r="M13" s="7" t="s">
        <v>62</v>
      </c>
      <c r="N13" s="7" t="s">
        <v>71</v>
      </c>
      <c r="O13" s="7" t="s">
        <v>131</v>
      </c>
      <c r="P13" s="7" t="s">
        <v>142</v>
      </c>
      <c r="Q13" s="7" t="s">
        <v>72</v>
      </c>
      <c r="R13" s="7">
        <v>9</v>
      </c>
      <c r="S13" s="7" t="s">
        <v>65</v>
      </c>
      <c r="T13" s="7" t="s">
        <v>102</v>
      </c>
      <c r="U13" s="7" t="s">
        <v>67</v>
      </c>
      <c r="V13" s="7">
        <v>4.3</v>
      </c>
      <c r="W13" s="7" t="s">
        <v>68</v>
      </c>
    </row>
    <row r="14" spans="2:23" ht="18.600000000000001" customHeight="1" x14ac:dyDescent="0.4">
      <c r="E14" s="3" t="s">
        <v>26</v>
      </c>
      <c r="F14" s="3" t="s">
        <v>51</v>
      </c>
      <c r="G14" s="3" t="s">
        <v>27</v>
      </c>
      <c r="H14" s="7">
        <v>3200</v>
      </c>
      <c r="I14" s="7" t="s">
        <v>101</v>
      </c>
      <c r="J14" s="7">
        <v>25</v>
      </c>
      <c r="K14" s="7" t="s">
        <v>61</v>
      </c>
      <c r="L14" s="9">
        <v>0.1</v>
      </c>
      <c r="M14" s="7" t="s">
        <v>62</v>
      </c>
      <c r="N14" s="7" t="s">
        <v>71</v>
      </c>
      <c r="O14" s="7" t="s">
        <v>130</v>
      </c>
      <c r="P14" s="7" t="s">
        <v>143</v>
      </c>
      <c r="Q14" s="7" t="s">
        <v>72</v>
      </c>
      <c r="R14" s="7">
        <v>11</v>
      </c>
      <c r="S14" s="7" t="s">
        <v>65</v>
      </c>
      <c r="T14" s="7" t="s">
        <v>74</v>
      </c>
      <c r="U14" s="7" t="s">
        <v>67</v>
      </c>
      <c r="V14" s="7">
        <v>4.2</v>
      </c>
      <c r="W14" s="7" t="s">
        <v>68</v>
      </c>
    </row>
    <row r="15" spans="2:23" ht="18.600000000000001" customHeight="1" x14ac:dyDescent="0.4">
      <c r="E15" s="3" t="s">
        <v>28</v>
      </c>
      <c r="F15" s="3" t="s">
        <v>52</v>
      </c>
      <c r="G15" s="3" t="s">
        <v>27</v>
      </c>
      <c r="H15" s="7">
        <v>4000</v>
      </c>
      <c r="I15" s="7" t="s">
        <v>101</v>
      </c>
      <c r="J15" s="7">
        <v>10</v>
      </c>
      <c r="K15" s="7" t="s">
        <v>61</v>
      </c>
      <c r="L15" s="9">
        <v>0</v>
      </c>
      <c r="M15" s="7" t="s">
        <v>62</v>
      </c>
      <c r="N15" s="7" t="s">
        <v>79</v>
      </c>
      <c r="O15" s="7" t="s">
        <v>130</v>
      </c>
      <c r="P15" s="7" t="s">
        <v>144</v>
      </c>
      <c r="Q15" s="7" t="s">
        <v>103</v>
      </c>
      <c r="R15" s="7">
        <v>13</v>
      </c>
      <c r="S15" s="7" t="s">
        <v>65</v>
      </c>
      <c r="T15" s="7" t="s">
        <v>104</v>
      </c>
      <c r="U15" s="7" t="s">
        <v>75</v>
      </c>
      <c r="V15" s="7">
        <v>4</v>
      </c>
      <c r="W15" s="7" t="s">
        <v>68</v>
      </c>
    </row>
    <row r="16" spans="2:23" ht="18.600000000000001" customHeight="1" x14ac:dyDescent="0.4">
      <c r="E16" s="3" t="s">
        <v>29</v>
      </c>
      <c r="F16" s="3" t="s">
        <v>53</v>
      </c>
      <c r="G16" s="3" t="s">
        <v>30</v>
      </c>
      <c r="H16" s="7">
        <v>1200</v>
      </c>
      <c r="I16" s="7" t="s">
        <v>69</v>
      </c>
      <c r="J16" s="7">
        <v>60</v>
      </c>
      <c r="K16" s="7" t="s">
        <v>61</v>
      </c>
      <c r="L16" s="9">
        <v>0</v>
      </c>
      <c r="M16" s="7" t="s">
        <v>62</v>
      </c>
      <c r="N16" s="7" t="s">
        <v>79</v>
      </c>
      <c r="O16" s="7" t="s">
        <v>131</v>
      </c>
      <c r="P16" s="7" t="s">
        <v>145</v>
      </c>
      <c r="Q16" s="7" t="s">
        <v>105</v>
      </c>
      <c r="R16" s="7">
        <v>14</v>
      </c>
      <c r="S16" s="7" t="s">
        <v>81</v>
      </c>
      <c r="T16" s="7" t="s">
        <v>106</v>
      </c>
      <c r="U16" s="7" t="s">
        <v>75</v>
      </c>
      <c r="V16" s="7">
        <v>3.8</v>
      </c>
      <c r="W16" s="7" t="s">
        <v>68</v>
      </c>
    </row>
    <row r="17" spans="5:23" ht="18.600000000000001" customHeight="1" x14ac:dyDescent="0.4">
      <c r="E17" s="3" t="s">
        <v>31</v>
      </c>
      <c r="F17" s="3" t="s">
        <v>54</v>
      </c>
      <c r="G17" s="3" t="s">
        <v>32</v>
      </c>
      <c r="H17" s="7">
        <v>2000</v>
      </c>
      <c r="I17" s="7" t="s">
        <v>69</v>
      </c>
      <c r="J17" s="7">
        <v>40</v>
      </c>
      <c r="K17" s="7" t="s">
        <v>61</v>
      </c>
      <c r="L17" s="9">
        <v>0</v>
      </c>
      <c r="M17" s="7" t="s">
        <v>62</v>
      </c>
      <c r="N17" s="7" t="s">
        <v>79</v>
      </c>
      <c r="O17" s="7" t="s">
        <v>130</v>
      </c>
      <c r="P17" s="7" t="s">
        <v>146</v>
      </c>
      <c r="Q17" s="7" t="s">
        <v>72</v>
      </c>
      <c r="R17" s="7">
        <v>15</v>
      </c>
      <c r="S17" s="7" t="s">
        <v>65</v>
      </c>
      <c r="T17" s="7" t="s">
        <v>107</v>
      </c>
      <c r="U17" s="7" t="s">
        <v>75</v>
      </c>
      <c r="V17" s="7">
        <v>4.5</v>
      </c>
      <c r="W17" s="7" t="s">
        <v>68</v>
      </c>
    </row>
    <row r="18" spans="5:23" ht="18.600000000000001" customHeight="1" x14ac:dyDescent="0.4">
      <c r="E18" s="3" t="s">
        <v>33</v>
      </c>
      <c r="F18" s="3" t="s">
        <v>55</v>
      </c>
      <c r="G18" s="3" t="s">
        <v>34</v>
      </c>
      <c r="H18" s="7">
        <v>1800</v>
      </c>
      <c r="I18" s="7" t="s">
        <v>69</v>
      </c>
      <c r="J18" s="7">
        <v>35</v>
      </c>
      <c r="K18" s="7" t="s">
        <v>61</v>
      </c>
      <c r="L18" s="9">
        <v>0.15</v>
      </c>
      <c r="M18" s="7" t="s">
        <v>62</v>
      </c>
      <c r="N18" s="7" t="s">
        <v>71</v>
      </c>
      <c r="O18" s="7" t="s">
        <v>131</v>
      </c>
      <c r="P18" s="7" t="s">
        <v>147</v>
      </c>
      <c r="Q18" s="7" t="s">
        <v>108</v>
      </c>
      <c r="R18" s="7">
        <v>16</v>
      </c>
      <c r="S18" s="7" t="s">
        <v>65</v>
      </c>
      <c r="T18" s="7" t="s">
        <v>109</v>
      </c>
      <c r="U18" s="7" t="s">
        <v>75</v>
      </c>
      <c r="V18" s="7">
        <v>4.0999999999999996</v>
      </c>
      <c r="W18" s="7" t="s">
        <v>68</v>
      </c>
    </row>
    <row r="19" spans="5:23" ht="18.600000000000001" customHeight="1" x14ac:dyDescent="0.4">
      <c r="E19" s="3" t="s">
        <v>35</v>
      </c>
      <c r="F19" s="3" t="s">
        <v>56</v>
      </c>
      <c r="G19" s="3" t="s">
        <v>18</v>
      </c>
      <c r="H19" s="7">
        <v>1500</v>
      </c>
      <c r="I19" s="7" t="s">
        <v>83</v>
      </c>
      <c r="J19" s="7">
        <v>50</v>
      </c>
      <c r="K19" s="7" t="s">
        <v>61</v>
      </c>
      <c r="L19" s="9">
        <v>0</v>
      </c>
      <c r="M19" s="7" t="s">
        <v>62</v>
      </c>
      <c r="N19" s="7" t="s">
        <v>84</v>
      </c>
      <c r="O19" s="7" t="s">
        <v>130</v>
      </c>
      <c r="P19" s="7" t="s">
        <v>148</v>
      </c>
      <c r="Q19" s="7" t="s">
        <v>110</v>
      </c>
      <c r="R19" s="7">
        <v>17</v>
      </c>
      <c r="S19" s="7" t="s">
        <v>65</v>
      </c>
      <c r="T19" s="7" t="s">
        <v>111</v>
      </c>
      <c r="U19" s="7" t="s">
        <v>75</v>
      </c>
      <c r="V19" s="7">
        <v>3.9</v>
      </c>
      <c r="W19" s="7" t="s">
        <v>68</v>
      </c>
    </row>
    <row r="20" spans="5:23" ht="18.600000000000001" customHeight="1" x14ac:dyDescent="0.4">
      <c r="E20" s="3" t="s">
        <v>36</v>
      </c>
      <c r="F20" s="3" t="s">
        <v>57</v>
      </c>
      <c r="G20" s="3" t="s">
        <v>37</v>
      </c>
      <c r="H20" s="7">
        <v>1500</v>
      </c>
      <c r="I20" s="7" t="s">
        <v>76</v>
      </c>
      <c r="J20" s="7">
        <v>30</v>
      </c>
      <c r="K20" s="7" t="s">
        <v>61</v>
      </c>
      <c r="L20" s="9">
        <v>0</v>
      </c>
      <c r="M20" s="7" t="s">
        <v>62</v>
      </c>
      <c r="N20" s="7" t="s">
        <v>112</v>
      </c>
      <c r="O20" s="7" t="s">
        <v>131</v>
      </c>
      <c r="P20" s="7" t="s">
        <v>149</v>
      </c>
      <c r="Q20" s="7" t="s">
        <v>113</v>
      </c>
      <c r="R20" s="7">
        <v>19</v>
      </c>
      <c r="S20" s="7" t="s">
        <v>65</v>
      </c>
      <c r="T20" s="7" t="s">
        <v>114</v>
      </c>
      <c r="U20" s="7" t="s">
        <v>67</v>
      </c>
      <c r="V20" s="7">
        <v>4.2</v>
      </c>
      <c r="W20" s="7" t="s">
        <v>68</v>
      </c>
    </row>
    <row r="21" spans="5:23" ht="18.600000000000001" customHeight="1" x14ac:dyDescent="0.4">
      <c r="E21" s="3" t="s">
        <v>38</v>
      </c>
      <c r="F21" s="3" t="s">
        <v>58</v>
      </c>
      <c r="G21" s="3" t="s">
        <v>32</v>
      </c>
      <c r="H21" s="7">
        <v>1200</v>
      </c>
      <c r="I21" s="7" t="s">
        <v>69</v>
      </c>
      <c r="J21" s="7">
        <v>70</v>
      </c>
      <c r="K21" s="7" t="s">
        <v>61</v>
      </c>
      <c r="L21" s="9">
        <v>0</v>
      </c>
      <c r="M21" s="7" t="s">
        <v>62</v>
      </c>
      <c r="N21" s="7" t="s">
        <v>79</v>
      </c>
      <c r="O21" s="7" t="s">
        <v>131</v>
      </c>
      <c r="P21" s="7" t="s">
        <v>150</v>
      </c>
      <c r="Q21" s="7" t="s">
        <v>72</v>
      </c>
      <c r="R21" s="7">
        <v>20</v>
      </c>
      <c r="S21" s="7" t="s">
        <v>73</v>
      </c>
      <c r="T21" s="7" t="s">
        <v>115</v>
      </c>
      <c r="U21" s="7" t="s">
        <v>75</v>
      </c>
      <c r="V21" s="7">
        <v>3.7</v>
      </c>
      <c r="W21" s="7" t="s">
        <v>68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397C-9104-419D-A711-03925AF8AD46}">
  <dimension ref="B1:G21"/>
  <sheetViews>
    <sheetView zoomScale="130" zoomScaleNormal="130" workbookViewId="0"/>
  </sheetViews>
  <sheetFormatPr defaultColWidth="9" defaultRowHeight="19.95" customHeight="1" x14ac:dyDescent="0.4"/>
  <cols>
    <col min="1" max="1" width="1.69921875" style="16" customWidth="1"/>
    <col min="2" max="5" width="12.8984375" style="16" customWidth="1"/>
    <col min="6" max="6" width="10.69921875" style="16" customWidth="1"/>
    <col min="7" max="7" width="11.09765625" style="17" customWidth="1"/>
    <col min="8" max="16384" width="9" style="16"/>
  </cols>
  <sheetData>
    <row r="1" spans="2:5" ht="9.6" customHeight="1" x14ac:dyDescent="0.4"/>
    <row r="2" spans="2:5" s="19" customFormat="1" ht="19.95" customHeight="1" x14ac:dyDescent="0.4">
      <c r="B2" s="10" t="s">
        <v>166</v>
      </c>
      <c r="C2" s="18" t="s">
        <v>194</v>
      </c>
      <c r="D2" s="10" t="s">
        <v>168</v>
      </c>
      <c r="E2" s="14" t="e">
        <f>VLOOKUP(C2,B5:D21,3,0)</f>
        <v>#N/A</v>
      </c>
    </row>
    <row r="3" spans="2:5" ht="8.25" customHeight="1" x14ac:dyDescent="0.4"/>
    <row r="4" spans="2:5" ht="19.95" customHeight="1" x14ac:dyDescent="0.4">
      <c r="B4" s="5" t="s">
        <v>166</v>
      </c>
      <c r="C4" s="2" t="s">
        <v>167</v>
      </c>
      <c r="D4" s="13" t="s">
        <v>193</v>
      </c>
      <c r="E4" s="13" t="s">
        <v>168</v>
      </c>
    </row>
    <row r="5" spans="2:5" ht="19.95" customHeight="1" x14ac:dyDescent="0.4">
      <c r="B5" s="3" t="s">
        <v>152</v>
      </c>
      <c r="C5" s="3" t="s">
        <v>171</v>
      </c>
      <c r="D5" s="4">
        <v>15234567</v>
      </c>
      <c r="E5" s="4">
        <v>81000</v>
      </c>
    </row>
    <row r="6" spans="2:5" ht="19.95" customHeight="1" x14ac:dyDescent="0.4">
      <c r="B6" s="3" t="s">
        <v>153</v>
      </c>
      <c r="C6" s="3" t="s">
        <v>172</v>
      </c>
      <c r="D6" s="4">
        <v>3456789</v>
      </c>
      <c r="E6" s="4">
        <v>190000</v>
      </c>
    </row>
    <row r="7" spans="2:5" ht="19.95" customHeight="1" x14ac:dyDescent="0.4">
      <c r="B7" s="3" t="s">
        <v>154</v>
      </c>
      <c r="C7" s="3" t="s">
        <v>173</v>
      </c>
      <c r="D7" s="4">
        <v>1567890</v>
      </c>
      <c r="E7" s="4">
        <v>35000</v>
      </c>
    </row>
    <row r="8" spans="2:5" ht="19.95" customHeight="1" x14ac:dyDescent="0.4">
      <c r="B8" s="3" t="s">
        <v>156</v>
      </c>
      <c r="C8" s="3" t="s">
        <v>174</v>
      </c>
      <c r="D8" s="4">
        <v>2345678</v>
      </c>
      <c r="E8" s="4">
        <v>420000</v>
      </c>
    </row>
    <row r="9" spans="2:5" ht="19.95" customHeight="1" x14ac:dyDescent="0.4">
      <c r="B9" s="3" t="s">
        <v>157</v>
      </c>
      <c r="C9" s="3" t="s">
        <v>175</v>
      </c>
      <c r="D9" s="4">
        <v>1234567</v>
      </c>
      <c r="E9" s="4">
        <v>380000</v>
      </c>
    </row>
    <row r="10" spans="2:5" ht="19.95" customHeight="1" x14ac:dyDescent="0.4">
      <c r="B10" s="3" t="s">
        <v>155</v>
      </c>
      <c r="C10" s="3" t="s">
        <v>176</v>
      </c>
      <c r="D10" s="4">
        <v>789123</v>
      </c>
      <c r="E10" s="4">
        <v>250000</v>
      </c>
    </row>
    <row r="11" spans="2:5" ht="19.95" customHeight="1" x14ac:dyDescent="0.4">
      <c r="B11" s="3" t="s">
        <v>169</v>
      </c>
      <c r="C11" s="3" t="s">
        <v>177</v>
      </c>
      <c r="D11" s="4">
        <v>4567890</v>
      </c>
      <c r="E11" s="4">
        <v>45000</v>
      </c>
    </row>
    <row r="12" spans="2:5" ht="19.95" customHeight="1" x14ac:dyDescent="0.4">
      <c r="B12" s="3" t="s">
        <v>170</v>
      </c>
      <c r="C12" s="3" t="s">
        <v>178</v>
      </c>
      <c r="D12" s="4">
        <v>1678901</v>
      </c>
      <c r="E12" s="4">
        <v>180000</v>
      </c>
    </row>
    <row r="13" spans="2:5" ht="19.95" customHeight="1" x14ac:dyDescent="0.4">
      <c r="B13" s="3" t="s">
        <v>158</v>
      </c>
      <c r="C13" s="3" t="s">
        <v>179</v>
      </c>
      <c r="D13" s="4">
        <v>567890</v>
      </c>
      <c r="E13" s="4">
        <v>230000</v>
      </c>
    </row>
    <row r="14" spans="2:5" ht="19.95" customHeight="1" x14ac:dyDescent="0.4">
      <c r="B14" s="3" t="s">
        <v>159</v>
      </c>
      <c r="C14" s="3" t="s">
        <v>180</v>
      </c>
      <c r="D14" s="4">
        <v>2234567</v>
      </c>
      <c r="E14" s="4">
        <v>110000</v>
      </c>
    </row>
    <row r="15" spans="2:5" ht="19.95" customHeight="1" x14ac:dyDescent="0.4">
      <c r="B15" s="3" t="s">
        <v>160</v>
      </c>
      <c r="C15" s="3" t="s">
        <v>181</v>
      </c>
      <c r="D15" s="4">
        <v>890234</v>
      </c>
      <c r="E15" s="4">
        <v>48000</v>
      </c>
    </row>
    <row r="16" spans="2:5" ht="19.95" customHeight="1" x14ac:dyDescent="0.4">
      <c r="B16" s="3" t="s">
        <v>161</v>
      </c>
      <c r="C16" s="3" t="s">
        <v>182</v>
      </c>
      <c r="D16" s="4">
        <v>1345678</v>
      </c>
      <c r="E16" s="4">
        <v>80000</v>
      </c>
    </row>
    <row r="17" spans="2:5" ht="19.95" customHeight="1" x14ac:dyDescent="0.4">
      <c r="B17" s="3" t="s">
        <v>162</v>
      </c>
      <c r="C17" s="3" t="s">
        <v>183</v>
      </c>
      <c r="D17" s="4">
        <v>456789</v>
      </c>
      <c r="E17" s="4">
        <v>200000</v>
      </c>
    </row>
    <row r="18" spans="2:5" ht="19.95" customHeight="1" x14ac:dyDescent="0.4">
      <c r="B18" s="3" t="s">
        <v>163</v>
      </c>
      <c r="C18" s="3" t="s">
        <v>184</v>
      </c>
      <c r="D18" s="4">
        <v>1567890</v>
      </c>
      <c r="E18" s="4">
        <v>120000</v>
      </c>
    </row>
    <row r="19" spans="2:5" ht="19.95" customHeight="1" x14ac:dyDescent="0.4">
      <c r="B19" s="3" t="s">
        <v>6</v>
      </c>
      <c r="C19" s="3" t="s">
        <v>185</v>
      </c>
      <c r="D19" s="4">
        <v>345678</v>
      </c>
      <c r="E19" s="4">
        <v>350000</v>
      </c>
    </row>
    <row r="20" spans="2:5" ht="19.95" customHeight="1" x14ac:dyDescent="0.4">
      <c r="B20" s="3" t="s">
        <v>164</v>
      </c>
      <c r="C20" s="3" t="s">
        <v>186</v>
      </c>
      <c r="D20" s="4">
        <v>234567</v>
      </c>
      <c r="E20" s="4">
        <v>130000</v>
      </c>
    </row>
    <row r="21" spans="2:5" ht="19.95" customHeight="1" x14ac:dyDescent="0.4">
      <c r="B21" s="3" t="s">
        <v>165</v>
      </c>
      <c r="C21" s="3" t="s">
        <v>187</v>
      </c>
      <c r="D21" s="4">
        <v>678901</v>
      </c>
      <c r="E21" s="4">
        <v>60000</v>
      </c>
    </row>
  </sheetData>
  <phoneticPr fontId="1" type="noConversion"/>
  <pageMargins left="0.7" right="0.7" top="0.75" bottom="0.75" header="0.3" footer="0.3"/>
  <ignoredErrors>
    <ignoredError sqref="C5:C13 C14:C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50A4-3FB5-425D-BA75-B354E942A4F5}">
  <dimension ref="B1:J21"/>
  <sheetViews>
    <sheetView zoomScale="145" zoomScaleNormal="145" workbookViewId="0"/>
  </sheetViews>
  <sheetFormatPr defaultRowHeight="18.600000000000001" customHeight="1" x14ac:dyDescent="0.4"/>
  <cols>
    <col min="1" max="1" width="1" customWidth="1"/>
    <col min="2" max="2" width="11.09765625" customWidth="1"/>
    <col min="3" max="3" width="12.69921875" customWidth="1"/>
    <col min="4" max="4" width="1.19921875" customWidth="1"/>
    <col min="5" max="5" width="12.09765625" customWidth="1"/>
    <col min="6" max="6" width="10.19921875" customWidth="1"/>
    <col min="7" max="7" width="11.69921875" customWidth="1"/>
    <col min="8" max="8" width="8.69921875" style="6"/>
    <col min="9" max="9" width="10.3984375" customWidth="1"/>
  </cols>
  <sheetData>
    <row r="1" spans="2:10" ht="12" customHeight="1" x14ac:dyDescent="0.4"/>
    <row r="2" spans="2:10" ht="18.600000000000001" customHeight="1" x14ac:dyDescent="0.4">
      <c r="B2" s="10" t="s">
        <v>2</v>
      </c>
      <c r="C2" s="10" t="s">
        <v>195</v>
      </c>
      <c r="E2" s="2" t="s">
        <v>2</v>
      </c>
      <c r="F2" s="2" t="s">
        <v>4</v>
      </c>
      <c r="G2" s="2" t="s">
        <v>192</v>
      </c>
      <c r="H2" s="8" t="s">
        <v>119</v>
      </c>
      <c r="I2" s="2" t="s">
        <v>3</v>
      </c>
      <c r="J2" s="2" t="s">
        <v>120</v>
      </c>
    </row>
    <row r="3" spans="2:10" ht="18.600000000000001" customHeight="1" x14ac:dyDescent="0.4">
      <c r="B3" s="11" t="s">
        <v>196</v>
      </c>
      <c r="C3" s="20"/>
      <c r="E3" s="3" t="s">
        <v>5</v>
      </c>
      <c r="F3" s="3" t="s">
        <v>40</v>
      </c>
      <c r="G3" s="7">
        <v>1500</v>
      </c>
      <c r="H3" s="9" t="s">
        <v>188</v>
      </c>
      <c r="I3" s="3" t="s">
        <v>39</v>
      </c>
      <c r="J3" s="7" t="s">
        <v>62</v>
      </c>
    </row>
    <row r="4" spans="2:10" ht="18.600000000000001" customHeight="1" x14ac:dyDescent="0.4">
      <c r="E4" s="3" t="s">
        <v>7</v>
      </c>
      <c r="F4" s="3" t="s">
        <v>41</v>
      </c>
      <c r="G4" s="7">
        <v>2000</v>
      </c>
      <c r="H4" s="9" t="s">
        <v>189</v>
      </c>
      <c r="I4" s="3" t="s">
        <v>8</v>
      </c>
      <c r="J4" s="7" t="s">
        <v>70</v>
      </c>
    </row>
    <row r="5" spans="2:10" ht="18.600000000000001" customHeight="1" x14ac:dyDescent="0.4">
      <c r="E5" s="3" t="s">
        <v>9</v>
      </c>
      <c r="F5" s="3" t="s">
        <v>42</v>
      </c>
      <c r="G5" s="7">
        <v>1800</v>
      </c>
      <c r="H5" s="9" t="s">
        <v>188</v>
      </c>
      <c r="I5" s="3" t="s">
        <v>10</v>
      </c>
      <c r="J5" s="7" t="s">
        <v>62</v>
      </c>
    </row>
    <row r="6" spans="2:10" ht="18.600000000000001" customHeight="1" x14ac:dyDescent="0.4">
      <c r="E6" s="3" t="s">
        <v>11</v>
      </c>
      <c r="F6" s="3" t="s">
        <v>43</v>
      </c>
      <c r="G6" s="7">
        <v>1700</v>
      </c>
      <c r="H6" s="9" t="s">
        <v>188</v>
      </c>
      <c r="I6" s="3" t="s">
        <v>12</v>
      </c>
      <c r="J6" s="7" t="s">
        <v>62</v>
      </c>
    </row>
    <row r="7" spans="2:10" ht="18.600000000000001" customHeight="1" x14ac:dyDescent="0.4">
      <c r="E7" s="3" t="s">
        <v>13</v>
      </c>
      <c r="F7" s="3" t="s">
        <v>44</v>
      </c>
      <c r="G7" s="7">
        <v>1500</v>
      </c>
      <c r="H7" s="9" t="s">
        <v>188</v>
      </c>
      <c r="I7" s="3" t="s">
        <v>14</v>
      </c>
      <c r="J7" s="7" t="s">
        <v>62</v>
      </c>
    </row>
    <row r="8" spans="2:10" ht="18.600000000000001" customHeight="1" x14ac:dyDescent="0.4">
      <c r="E8" s="3" t="s">
        <v>15</v>
      </c>
      <c r="F8" s="3" t="s">
        <v>45</v>
      </c>
      <c r="G8" s="7">
        <v>1800</v>
      </c>
      <c r="H8" s="9" t="s">
        <v>190</v>
      </c>
      <c r="I8" s="3" t="s">
        <v>16</v>
      </c>
      <c r="J8" s="7" t="s">
        <v>62</v>
      </c>
    </row>
    <row r="9" spans="2:10" ht="18.600000000000001" customHeight="1" x14ac:dyDescent="0.4">
      <c r="E9" s="3" t="s">
        <v>17</v>
      </c>
      <c r="F9" s="3" t="s">
        <v>46</v>
      </c>
      <c r="G9" s="7">
        <v>1600</v>
      </c>
      <c r="H9" s="9" t="s">
        <v>188</v>
      </c>
      <c r="I9" s="3" t="s">
        <v>18</v>
      </c>
      <c r="J9" s="7" t="s">
        <v>62</v>
      </c>
    </row>
    <row r="10" spans="2:10" ht="18.600000000000001" customHeight="1" x14ac:dyDescent="0.4">
      <c r="E10" s="3" t="s">
        <v>19</v>
      </c>
      <c r="F10" s="3" t="s">
        <v>47</v>
      </c>
      <c r="G10" s="7">
        <v>2000</v>
      </c>
      <c r="H10" s="9" t="s">
        <v>188</v>
      </c>
      <c r="I10" s="3" t="s">
        <v>20</v>
      </c>
      <c r="J10" s="7" t="s">
        <v>62</v>
      </c>
    </row>
    <row r="11" spans="2:10" ht="18.600000000000001" customHeight="1" x14ac:dyDescent="0.4">
      <c r="E11" s="3" t="s">
        <v>21</v>
      </c>
      <c r="F11" s="3" t="s">
        <v>48</v>
      </c>
      <c r="G11" s="7">
        <v>1500</v>
      </c>
      <c r="H11" s="9" t="s">
        <v>188</v>
      </c>
      <c r="I11" s="3" t="s">
        <v>22</v>
      </c>
      <c r="J11" s="7" t="s">
        <v>70</v>
      </c>
    </row>
    <row r="12" spans="2:10" ht="18.600000000000001" customHeight="1" x14ac:dyDescent="0.4">
      <c r="E12" s="3" t="s">
        <v>23</v>
      </c>
      <c r="F12" s="3" t="s">
        <v>49</v>
      </c>
      <c r="G12" s="7">
        <v>3000</v>
      </c>
      <c r="H12" s="9" t="s">
        <v>188</v>
      </c>
      <c r="I12" s="3" t="s">
        <v>16</v>
      </c>
      <c r="J12" s="7" t="s">
        <v>62</v>
      </c>
    </row>
    <row r="13" spans="2:10" ht="18.600000000000001" customHeight="1" x14ac:dyDescent="0.4">
      <c r="E13" s="3" t="s">
        <v>24</v>
      </c>
      <c r="F13" s="3" t="s">
        <v>50</v>
      </c>
      <c r="G13" s="7">
        <v>3000</v>
      </c>
      <c r="H13" s="9" t="s">
        <v>188</v>
      </c>
      <c r="I13" s="3" t="s">
        <v>25</v>
      </c>
      <c r="J13" s="7" t="s">
        <v>62</v>
      </c>
    </row>
    <row r="14" spans="2:10" ht="18.600000000000001" customHeight="1" x14ac:dyDescent="0.4">
      <c r="E14" s="3" t="s">
        <v>26</v>
      </c>
      <c r="F14" s="3" t="s">
        <v>51</v>
      </c>
      <c r="G14" s="7">
        <v>3200</v>
      </c>
      <c r="H14" s="9" t="s">
        <v>189</v>
      </c>
      <c r="I14" s="3" t="s">
        <v>27</v>
      </c>
      <c r="J14" s="7" t="s">
        <v>62</v>
      </c>
    </row>
    <row r="15" spans="2:10" ht="18.600000000000001" customHeight="1" x14ac:dyDescent="0.4">
      <c r="E15" s="3" t="s">
        <v>28</v>
      </c>
      <c r="F15" s="3" t="s">
        <v>52</v>
      </c>
      <c r="G15" s="7">
        <v>4000</v>
      </c>
      <c r="H15" s="9" t="s">
        <v>188</v>
      </c>
      <c r="I15" s="3" t="s">
        <v>27</v>
      </c>
      <c r="J15" s="7" t="s">
        <v>62</v>
      </c>
    </row>
    <row r="16" spans="2:10" ht="18.600000000000001" customHeight="1" x14ac:dyDescent="0.4">
      <c r="E16" s="3" t="s">
        <v>29</v>
      </c>
      <c r="F16" s="3" t="s">
        <v>53</v>
      </c>
      <c r="G16" s="7">
        <v>1200</v>
      </c>
      <c r="H16" s="9" t="s">
        <v>188</v>
      </c>
      <c r="I16" s="3" t="s">
        <v>30</v>
      </c>
      <c r="J16" s="7" t="s">
        <v>62</v>
      </c>
    </row>
    <row r="17" spans="5:10" ht="18.600000000000001" customHeight="1" x14ac:dyDescent="0.4">
      <c r="E17" s="3" t="s">
        <v>31</v>
      </c>
      <c r="F17" s="3" t="s">
        <v>54</v>
      </c>
      <c r="G17" s="7">
        <v>2000</v>
      </c>
      <c r="H17" s="9" t="s">
        <v>188</v>
      </c>
      <c r="I17" s="3" t="s">
        <v>32</v>
      </c>
      <c r="J17" s="7" t="s">
        <v>62</v>
      </c>
    </row>
    <row r="18" spans="5:10" ht="18.600000000000001" customHeight="1" x14ac:dyDescent="0.4">
      <c r="E18" s="3" t="s">
        <v>33</v>
      </c>
      <c r="F18" s="3" t="s">
        <v>55</v>
      </c>
      <c r="G18" s="7">
        <v>1800</v>
      </c>
      <c r="H18" s="9" t="s">
        <v>191</v>
      </c>
      <c r="I18" s="3" t="s">
        <v>34</v>
      </c>
      <c r="J18" s="7" t="s">
        <v>62</v>
      </c>
    </row>
    <row r="19" spans="5:10" ht="18.600000000000001" customHeight="1" x14ac:dyDescent="0.4">
      <c r="E19" s="3" t="s">
        <v>35</v>
      </c>
      <c r="F19" s="3" t="s">
        <v>56</v>
      </c>
      <c r="G19" s="7">
        <v>1500</v>
      </c>
      <c r="H19" s="9" t="s">
        <v>188</v>
      </c>
      <c r="I19" s="3" t="s">
        <v>18</v>
      </c>
      <c r="J19" s="7" t="s">
        <v>62</v>
      </c>
    </row>
    <row r="20" spans="5:10" ht="18.600000000000001" customHeight="1" x14ac:dyDescent="0.4">
      <c r="E20" s="3" t="s">
        <v>36</v>
      </c>
      <c r="F20" s="3" t="s">
        <v>57</v>
      </c>
      <c r="G20" s="7">
        <v>1500</v>
      </c>
      <c r="H20" s="9" t="s">
        <v>188</v>
      </c>
      <c r="I20" s="3" t="s">
        <v>37</v>
      </c>
      <c r="J20" s="7" t="s">
        <v>62</v>
      </c>
    </row>
    <row r="21" spans="5:10" ht="18.600000000000001" customHeight="1" x14ac:dyDescent="0.4">
      <c r="E21" s="3" t="s">
        <v>38</v>
      </c>
      <c r="F21" s="3" t="s">
        <v>58</v>
      </c>
      <c r="G21" s="7">
        <v>1200</v>
      </c>
      <c r="H21" s="9" t="s">
        <v>188</v>
      </c>
      <c r="I21" s="3" t="s">
        <v>32</v>
      </c>
      <c r="J21" s="7" t="s">
        <v>62</v>
      </c>
    </row>
  </sheetData>
  <phoneticPr fontId="1" type="noConversion"/>
  <dataValidations count="1">
    <dataValidation type="list" allowBlank="1" showInputMessage="1" showErrorMessage="1" sqref="C2" xr:uid="{9734F928-F4FD-43E9-85D1-AF79A8DEF880}">
      <formula1>$F$2:$J$2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열이동</vt:lpstr>
      <vt:lpstr>열번호</vt:lpstr>
      <vt:lpstr>단어포함</vt:lpstr>
      <vt:lpstr>VLOOKUP+MATCH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2025-04-11T08:14:54Z</dcterms:created>
  <dcterms:modified xsi:type="dcterms:W3CDTF">2025-04-15T16:28:44Z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b6fa8-0d36-45a6-9a6a-767d9ca20d0f_Enabled">
    <vt:lpwstr>true</vt:lpwstr>
  </property>
  <property fmtid="{D5CDD505-2E9C-101B-9397-08002B2CF9AE}" pid="3" name="MSIP_Label_890b6fa8-0d36-45a6-9a6a-767d9ca20d0f_SetDate">
    <vt:lpwstr>2025-04-11T08:28:48Z</vt:lpwstr>
  </property>
  <property fmtid="{D5CDD505-2E9C-101B-9397-08002B2CF9AE}" pid="4" name="MSIP_Label_890b6fa8-0d36-45a6-9a6a-767d9ca20d0f_Method">
    <vt:lpwstr>Standard</vt:lpwstr>
  </property>
  <property fmtid="{D5CDD505-2E9C-101B-9397-08002B2CF9AE}" pid="5" name="MSIP_Label_890b6fa8-0d36-45a6-9a6a-767d9ca20d0f_Name">
    <vt:lpwstr>defa4170-0d19-0005-0003-bc88714345d2</vt:lpwstr>
  </property>
  <property fmtid="{D5CDD505-2E9C-101B-9397-08002B2CF9AE}" pid="6" name="MSIP_Label_890b6fa8-0d36-45a6-9a6a-767d9ca20d0f_SiteId">
    <vt:lpwstr>fd266056-23ff-4060-b956-9e8544fe3081</vt:lpwstr>
  </property>
  <property fmtid="{D5CDD505-2E9C-101B-9397-08002B2CF9AE}" pid="7" name="MSIP_Label_890b6fa8-0d36-45a6-9a6a-767d9ca20d0f_ActionId">
    <vt:lpwstr>099453fe-889e-4510-b68b-4a72a3dd196f</vt:lpwstr>
  </property>
  <property fmtid="{D5CDD505-2E9C-101B-9397-08002B2CF9AE}" pid="8" name="MSIP_Label_890b6fa8-0d36-45a6-9a6a-767d9ca20d0f_ContentBits">
    <vt:lpwstr>0</vt:lpwstr>
  </property>
  <property fmtid="{D5CDD505-2E9C-101B-9397-08002B2CF9AE}" pid="9" name="MSIP_Label_890b6fa8-0d36-45a6-9a6a-767d9ca20d0f_Tag">
    <vt:lpwstr>10, 3, 0, 1</vt:lpwstr>
  </property>
</Properties>
</file>