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c_엑셀 전문가 강의\엑셀고급강의\엑셀 고급 13강 - VLOOKUP 가로세로 필터 VLOOKUP MATCH 공식\"/>
    </mc:Choice>
  </mc:AlternateContent>
  <xr:revisionPtr revIDLastSave="0" documentId="13_ncr:1_{2112E96D-D7CA-4525-9A5A-019282C35441}" xr6:coauthVersionLast="45" xr6:coauthVersionMax="45" xr10:uidLastSave="{00000000-0000-0000-0000-000000000000}"/>
  <bookViews>
    <workbookView xWindow="3105" yWindow="4215" windowWidth="28800" windowHeight="15435" xr2:uid="{3363502D-1BEB-4C76-B02F-E9A117B6DC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58" i="1"/>
  <c r="O58" i="1"/>
  <c r="N58" i="1"/>
  <c r="M58" i="1"/>
  <c r="L58" i="1"/>
  <c r="P57" i="1"/>
  <c r="O57" i="1"/>
  <c r="N57" i="1"/>
  <c r="M57" i="1"/>
  <c r="L57" i="1"/>
  <c r="P56" i="1"/>
  <c r="O56" i="1"/>
  <c r="N56" i="1"/>
  <c r="M56" i="1"/>
  <c r="L56" i="1"/>
  <c r="P55" i="1"/>
  <c r="O55" i="1"/>
  <c r="N55" i="1"/>
  <c r="M55" i="1"/>
  <c r="L55" i="1"/>
  <c r="P54" i="1"/>
  <c r="O54" i="1"/>
  <c r="N54" i="1"/>
  <c r="M54" i="1"/>
  <c r="L54" i="1"/>
  <c r="P53" i="1"/>
  <c r="O53" i="1"/>
  <c r="N53" i="1"/>
  <c r="M53" i="1"/>
  <c r="L53" i="1"/>
  <c r="P52" i="1"/>
  <c r="O52" i="1"/>
  <c r="N52" i="1"/>
  <c r="M52" i="1"/>
  <c r="L52" i="1"/>
  <c r="P51" i="1"/>
  <c r="O51" i="1"/>
  <c r="N51" i="1"/>
  <c r="M51" i="1"/>
  <c r="L51" i="1"/>
  <c r="P50" i="1"/>
  <c r="O50" i="1"/>
  <c r="N50" i="1"/>
  <c r="M50" i="1"/>
  <c r="L50" i="1"/>
  <c r="P49" i="1"/>
  <c r="O49" i="1"/>
  <c r="N49" i="1"/>
  <c r="M49" i="1"/>
  <c r="L49" i="1"/>
  <c r="P48" i="1"/>
  <c r="O48" i="1"/>
  <c r="N48" i="1"/>
  <c r="M48" i="1"/>
  <c r="L48" i="1"/>
  <c r="P47" i="1"/>
  <c r="O47" i="1"/>
  <c r="N47" i="1"/>
  <c r="M47" i="1"/>
  <c r="L47" i="1"/>
  <c r="P46" i="1"/>
  <c r="O46" i="1"/>
  <c r="N46" i="1"/>
  <c r="M46" i="1"/>
  <c r="L46" i="1"/>
  <c r="P45" i="1"/>
  <c r="O45" i="1"/>
  <c r="N45" i="1"/>
  <c r="M45" i="1"/>
  <c r="L45" i="1"/>
  <c r="P44" i="1"/>
  <c r="O44" i="1"/>
  <c r="N44" i="1"/>
  <c r="M44" i="1"/>
  <c r="L44" i="1"/>
  <c r="P43" i="1"/>
  <c r="O43" i="1"/>
  <c r="N43" i="1"/>
  <c r="M43" i="1"/>
  <c r="L43" i="1"/>
  <c r="P42" i="1"/>
  <c r="O42" i="1"/>
  <c r="N42" i="1"/>
  <c r="M42" i="1"/>
  <c r="L42" i="1"/>
  <c r="P41" i="1"/>
  <c r="O41" i="1"/>
  <c r="N41" i="1"/>
  <c r="M41" i="1"/>
  <c r="L41" i="1"/>
  <c r="P40" i="1"/>
  <c r="O40" i="1"/>
  <c r="N40" i="1"/>
  <c r="M40" i="1"/>
  <c r="L40" i="1"/>
  <c r="P39" i="1"/>
  <c r="O39" i="1"/>
  <c r="N39" i="1"/>
  <c r="M39" i="1"/>
  <c r="L39" i="1"/>
  <c r="P38" i="1"/>
  <c r="O38" i="1"/>
  <c r="N38" i="1"/>
  <c r="M38" i="1"/>
  <c r="L38" i="1"/>
  <c r="P37" i="1"/>
  <c r="O37" i="1"/>
  <c r="N37" i="1"/>
  <c r="M37" i="1"/>
  <c r="L37" i="1"/>
  <c r="P36" i="1"/>
  <c r="O36" i="1"/>
  <c r="N36" i="1"/>
  <c r="M36" i="1"/>
  <c r="L36" i="1"/>
  <c r="P35" i="1"/>
  <c r="O35" i="1"/>
  <c r="N35" i="1"/>
  <c r="M35" i="1"/>
  <c r="L35" i="1"/>
  <c r="P34" i="1"/>
  <c r="O34" i="1"/>
  <c r="N34" i="1"/>
  <c r="M34" i="1"/>
  <c r="L34" i="1"/>
  <c r="P33" i="1"/>
  <c r="O33" i="1"/>
  <c r="N33" i="1"/>
  <c r="M33" i="1"/>
  <c r="L33" i="1"/>
  <c r="P32" i="1"/>
  <c r="O32" i="1"/>
  <c r="N32" i="1"/>
  <c r="M32" i="1"/>
  <c r="L32" i="1"/>
  <c r="P31" i="1"/>
  <c r="O31" i="1"/>
  <c r="N31" i="1"/>
  <c r="M31" i="1"/>
  <c r="L31" i="1"/>
  <c r="P30" i="1"/>
  <c r="O30" i="1"/>
  <c r="N30" i="1"/>
  <c r="M30" i="1"/>
  <c r="L30" i="1"/>
  <c r="P29" i="1"/>
  <c r="O29" i="1"/>
  <c r="N29" i="1"/>
  <c r="M29" i="1"/>
  <c r="L29" i="1"/>
  <c r="P28" i="1"/>
  <c r="O28" i="1"/>
  <c r="N28" i="1"/>
  <c r="M28" i="1"/>
  <c r="L28" i="1"/>
  <c r="P27" i="1"/>
  <c r="O27" i="1"/>
  <c r="N27" i="1"/>
  <c r="M27" i="1"/>
  <c r="L27" i="1"/>
  <c r="P26" i="1"/>
  <c r="O26" i="1"/>
  <c r="N26" i="1"/>
  <c r="M26" i="1"/>
  <c r="L26" i="1"/>
  <c r="P25" i="1"/>
  <c r="O25" i="1"/>
  <c r="N25" i="1"/>
  <c r="M25" i="1"/>
  <c r="L25" i="1"/>
  <c r="P24" i="1"/>
  <c r="O24" i="1"/>
  <c r="N24" i="1"/>
  <c r="M24" i="1"/>
  <c r="L24" i="1"/>
  <c r="P23" i="1"/>
  <c r="O23" i="1"/>
  <c r="N23" i="1"/>
  <c r="M23" i="1"/>
  <c r="L23" i="1"/>
  <c r="P22" i="1"/>
  <c r="O22" i="1"/>
  <c r="N22" i="1"/>
  <c r="M22" i="1"/>
  <c r="L22" i="1"/>
  <c r="P21" i="1"/>
  <c r="O21" i="1"/>
  <c r="N21" i="1"/>
  <c r="M21" i="1"/>
  <c r="L21" i="1"/>
  <c r="P20" i="1"/>
  <c r="O20" i="1"/>
  <c r="N20" i="1"/>
  <c r="M20" i="1"/>
  <c r="L20" i="1"/>
  <c r="P19" i="1"/>
  <c r="O19" i="1"/>
  <c r="N19" i="1"/>
  <c r="M19" i="1"/>
  <c r="L19" i="1"/>
  <c r="P18" i="1"/>
  <c r="O18" i="1"/>
  <c r="N18" i="1"/>
  <c r="M18" i="1"/>
  <c r="L18" i="1"/>
  <c r="P17" i="1"/>
  <c r="O17" i="1"/>
  <c r="N17" i="1"/>
  <c r="M17" i="1"/>
  <c r="L17" i="1"/>
  <c r="P16" i="1"/>
  <c r="O16" i="1"/>
  <c r="N16" i="1"/>
  <c r="M16" i="1"/>
  <c r="L16" i="1"/>
  <c r="P15" i="1"/>
  <c r="O15" i="1"/>
  <c r="N15" i="1"/>
  <c r="M15" i="1"/>
  <c r="L15" i="1"/>
  <c r="P14" i="1"/>
  <c r="O14" i="1"/>
  <c r="N14" i="1"/>
  <c r="M14" i="1"/>
  <c r="L14" i="1"/>
  <c r="P13" i="1"/>
  <c r="O13" i="1"/>
  <c r="N13" i="1"/>
  <c r="M13" i="1"/>
  <c r="L13" i="1"/>
  <c r="P12" i="1"/>
  <c r="O12" i="1"/>
  <c r="N12" i="1"/>
  <c r="M12" i="1"/>
  <c r="L12" i="1"/>
  <c r="P11" i="1"/>
  <c r="O11" i="1"/>
  <c r="N11" i="1"/>
  <c r="M11" i="1"/>
  <c r="L11" i="1"/>
  <c r="P10" i="1"/>
  <c r="O10" i="1"/>
  <c r="N10" i="1"/>
  <c r="M10" i="1"/>
  <c r="L10" i="1"/>
  <c r="P9" i="1"/>
  <c r="O9" i="1"/>
  <c r="N9" i="1"/>
  <c r="M9" i="1"/>
  <c r="L9" i="1"/>
  <c r="P8" i="1"/>
  <c r="O8" i="1"/>
  <c r="N8" i="1"/>
  <c r="M8" i="1"/>
  <c r="L8" i="1"/>
  <c r="P7" i="1"/>
  <c r="O7" i="1"/>
  <c r="N7" i="1"/>
  <c r="M7" i="1"/>
  <c r="L7" i="1"/>
  <c r="P6" i="1"/>
  <c r="O6" i="1"/>
  <c r="N6" i="1"/>
  <c r="M6" i="1"/>
  <c r="L6" i="1"/>
  <c r="P5" i="1"/>
  <c r="O5" i="1"/>
  <c r="N5" i="1"/>
  <c r="M5" i="1"/>
  <c r="L5" i="1"/>
  <c r="P4" i="1"/>
  <c r="O4" i="1"/>
  <c r="N4" i="1"/>
  <c r="M4" i="1"/>
  <c r="L4" i="1"/>
</calcChain>
</file>

<file path=xl/sharedStrings.xml><?xml version="1.0" encoding="utf-8"?>
<sst xmlns="http://schemas.openxmlformats.org/spreadsheetml/2006/main" count="294" uniqueCount="205">
  <si>
    <t>제품코드</t>
    <phoneticPr fontId="1" type="noConversion"/>
  </si>
  <si>
    <t>제품명</t>
    <phoneticPr fontId="1" type="noConversion"/>
  </si>
  <si>
    <t>공급처</t>
    <phoneticPr fontId="1" type="noConversion"/>
  </si>
  <si>
    <t>대분류</t>
    <phoneticPr fontId="1" type="noConversion"/>
  </si>
  <si>
    <t>소분류</t>
    <phoneticPr fontId="1" type="noConversion"/>
  </si>
  <si>
    <t>판매량</t>
    <phoneticPr fontId="1" type="noConversion"/>
  </si>
  <si>
    <t>판매순위</t>
    <phoneticPr fontId="1" type="noConversion"/>
  </si>
  <si>
    <t>고객만족도</t>
    <phoneticPr fontId="1" type="noConversion"/>
  </si>
  <si>
    <t>FQ-003</t>
  </si>
  <si>
    <t>아쿠아 필터</t>
    <phoneticPr fontId="1" type="noConversion"/>
  </si>
  <si>
    <t>필립스</t>
  </si>
  <si>
    <t>전기포트</t>
    <phoneticPr fontId="1" type="noConversion"/>
  </si>
  <si>
    <t>전기물통</t>
    <phoneticPr fontId="1" type="noConversion"/>
  </si>
  <si>
    <t>JD-005</t>
  </si>
  <si>
    <t>이동형 정수기 필터</t>
    <phoneticPr fontId="1" type="noConversion"/>
  </si>
  <si>
    <t>다이슨</t>
  </si>
  <si>
    <t>전기포트</t>
  </si>
  <si>
    <t>무선포트</t>
  </si>
  <si>
    <t>UF-001</t>
  </si>
  <si>
    <t>알칼리 이온수기 AT-010</t>
    <phoneticPr fontId="1" type="noConversion"/>
  </si>
  <si>
    <t>아이닉스</t>
  </si>
  <si>
    <t>정수기</t>
    <phoneticPr fontId="1" type="noConversion"/>
  </si>
  <si>
    <t>냉온정수기</t>
    <phoneticPr fontId="1" type="noConversion"/>
  </si>
  <si>
    <t>TN-004</t>
  </si>
  <si>
    <t>듀얼 냉온정수기</t>
    <phoneticPr fontId="1" type="noConversion"/>
  </si>
  <si>
    <t>인덕션</t>
  </si>
  <si>
    <t>EM-003</t>
  </si>
  <si>
    <t>크리스탈 냉정수기</t>
    <phoneticPr fontId="1" type="noConversion"/>
  </si>
  <si>
    <t>네오네이처</t>
  </si>
  <si>
    <t>냉장고</t>
  </si>
  <si>
    <t>화장품냉장고</t>
  </si>
  <si>
    <t>FJ-004</t>
  </si>
  <si>
    <t>알칼리 냉정수기</t>
    <phoneticPr fontId="1" type="noConversion"/>
  </si>
  <si>
    <t>소닉케어</t>
  </si>
  <si>
    <t>정수기</t>
  </si>
  <si>
    <t>미니정수기</t>
  </si>
  <si>
    <t>GX-009</t>
  </si>
  <si>
    <t>이동형 미니정수기</t>
    <phoneticPr fontId="1" type="noConversion"/>
  </si>
  <si>
    <t>모토로라</t>
  </si>
  <si>
    <t>전기물통</t>
  </si>
  <si>
    <t>DV-001</t>
  </si>
  <si>
    <t>웰빙 미니정수기</t>
    <phoneticPr fontId="1" type="noConversion"/>
  </si>
  <si>
    <t>미니정수기</t>
    <phoneticPr fontId="1" type="noConversion"/>
  </si>
  <si>
    <t>RS-004</t>
  </si>
  <si>
    <t>알칼리 냉온수기</t>
    <phoneticPr fontId="1" type="noConversion"/>
  </si>
  <si>
    <t>라면포트</t>
  </si>
  <si>
    <t>SC-006</t>
  </si>
  <si>
    <t>그린 1세대 가정용 정수기</t>
    <phoneticPr fontId="1" type="noConversion"/>
  </si>
  <si>
    <t>커피머신</t>
  </si>
  <si>
    <t>캡슐커피머신</t>
  </si>
  <si>
    <t>GS-008</t>
  </si>
  <si>
    <t>분유 휴대용 무선포트</t>
    <phoneticPr fontId="1" type="noConversion"/>
  </si>
  <si>
    <t>가스레인지</t>
    <phoneticPr fontId="1" type="noConversion"/>
  </si>
  <si>
    <t>빌트인가스레인지</t>
    <phoneticPr fontId="1" type="noConversion"/>
  </si>
  <si>
    <t>TQ-008</t>
  </si>
  <si>
    <t>커피용 무선포트</t>
    <phoneticPr fontId="1" type="noConversion"/>
  </si>
  <si>
    <t>냉온수기</t>
  </si>
  <si>
    <t>MB-006</t>
  </si>
  <si>
    <t>키친 코코 멀티포트</t>
    <phoneticPr fontId="1" type="noConversion"/>
  </si>
  <si>
    <t>삼성전자</t>
  </si>
  <si>
    <t>정수기필터</t>
  </si>
  <si>
    <t>NZ-008</t>
  </si>
  <si>
    <t>휴대용 전기주전자</t>
    <phoneticPr fontId="1" type="noConversion"/>
  </si>
  <si>
    <t>냉정수기</t>
  </si>
  <si>
    <t>BW-009</t>
  </si>
  <si>
    <t>생활가전 전기국통</t>
    <phoneticPr fontId="1" type="noConversion"/>
  </si>
  <si>
    <t>냉장고</t>
    <phoneticPr fontId="1" type="noConversion"/>
  </si>
  <si>
    <t>와인냉장고</t>
    <phoneticPr fontId="1" type="noConversion"/>
  </si>
  <si>
    <t>QB-006</t>
  </si>
  <si>
    <t>전기 이중국통</t>
    <phoneticPr fontId="1" type="noConversion"/>
  </si>
  <si>
    <t>식품건조기</t>
  </si>
  <si>
    <t>PN-007</t>
  </si>
  <si>
    <t>킹스톤 멀티 티포트</t>
    <phoneticPr fontId="1" type="noConversion"/>
  </si>
  <si>
    <t>커피머신</t>
    <phoneticPr fontId="1" type="noConversion"/>
  </si>
  <si>
    <t>캡슐커피머신</t>
    <phoneticPr fontId="1" type="noConversion"/>
  </si>
  <si>
    <t>헬리오스 티포트</t>
    <phoneticPr fontId="1" type="noConversion"/>
  </si>
  <si>
    <t>일렉트릭홈</t>
  </si>
  <si>
    <t>제빙기</t>
    <phoneticPr fontId="1" type="noConversion"/>
  </si>
  <si>
    <t>CN-008</t>
  </si>
  <si>
    <t>대용량 가정용 티타늄 포트</t>
    <phoneticPr fontId="1" type="noConversion"/>
  </si>
  <si>
    <t>에스프레소머신</t>
    <phoneticPr fontId="1" type="noConversion"/>
  </si>
  <si>
    <t>EW-001</t>
  </si>
  <si>
    <t>스텐 전기포트</t>
    <phoneticPr fontId="1" type="noConversion"/>
  </si>
  <si>
    <t>HTM</t>
  </si>
  <si>
    <t>전기그릴</t>
  </si>
  <si>
    <t>OY-010</t>
  </si>
  <si>
    <t>가정용 냉장고</t>
    <phoneticPr fontId="1" type="noConversion"/>
  </si>
  <si>
    <t>믹서기</t>
  </si>
  <si>
    <t>FQ-006</t>
  </si>
  <si>
    <t>해피라이브 일반 냉장고</t>
    <phoneticPr fontId="1" type="noConversion"/>
  </si>
  <si>
    <t>보온포트</t>
    <phoneticPr fontId="1" type="noConversion"/>
  </si>
  <si>
    <t>VN-008</t>
  </si>
  <si>
    <t>양문형 4도어 냉장고</t>
    <phoneticPr fontId="1" type="noConversion"/>
  </si>
  <si>
    <t>닥터헬스</t>
  </si>
  <si>
    <t>믹서기</t>
    <phoneticPr fontId="1" type="noConversion"/>
  </si>
  <si>
    <t>YI-008</t>
  </si>
  <si>
    <t>나이스 333L 2도어 냉장고</t>
    <phoneticPr fontId="1" type="noConversion"/>
  </si>
  <si>
    <t>홈스토어</t>
  </si>
  <si>
    <t>김치냉장고</t>
  </si>
  <si>
    <t>RV-001</t>
  </si>
  <si>
    <t>뷰티풀 화장품 냉장고</t>
    <phoneticPr fontId="1" type="noConversion"/>
  </si>
  <si>
    <t>정수기필터</t>
    <phoneticPr fontId="1" type="noConversion"/>
  </si>
  <si>
    <t>OM-009</t>
  </si>
  <si>
    <t>이동형 화장품 냉장고</t>
    <phoneticPr fontId="1" type="noConversion"/>
  </si>
  <si>
    <t>에스프레소머신</t>
  </si>
  <si>
    <t>ZT-010</t>
  </si>
  <si>
    <t>포도나라 와인 냉장고</t>
    <phoneticPr fontId="1" type="noConversion"/>
  </si>
  <si>
    <t>식품건조기</t>
    <phoneticPr fontId="1" type="noConversion"/>
  </si>
  <si>
    <t>TZ-002</t>
  </si>
  <si>
    <t>울트라소닉 와인 키퍼</t>
    <phoneticPr fontId="1" type="noConversion"/>
  </si>
  <si>
    <t>인덕션</t>
    <phoneticPr fontId="1" type="noConversion"/>
  </si>
  <si>
    <t>FN-006</t>
  </si>
  <si>
    <t>그린 김치 냉장고</t>
    <phoneticPr fontId="1" type="noConversion"/>
  </si>
  <si>
    <t>가스레인지</t>
  </si>
  <si>
    <t>빌트인가스레인지</t>
  </si>
  <si>
    <t>GZ-004</t>
  </si>
  <si>
    <t>2도어 쿨 김치 냉장고</t>
    <phoneticPr fontId="1" type="noConversion"/>
  </si>
  <si>
    <t>CS테크</t>
  </si>
  <si>
    <t>양문형냉장고</t>
  </si>
  <si>
    <t>BU-010</t>
  </si>
  <si>
    <t>빙수용 제빙기</t>
    <phoneticPr fontId="1" type="noConversion"/>
  </si>
  <si>
    <t>무선포트</t>
    <phoneticPr fontId="1" type="noConversion"/>
  </si>
  <si>
    <t>BN-007</t>
  </si>
  <si>
    <t>가정용 충전식 제빙기</t>
    <phoneticPr fontId="1" type="noConversion"/>
  </si>
  <si>
    <t>전기밥솥</t>
  </si>
  <si>
    <t>압력밥솥</t>
  </si>
  <si>
    <t>CO-006</t>
  </si>
  <si>
    <t>필립 휴대용 믹서기</t>
    <phoneticPr fontId="1" type="noConversion"/>
  </si>
  <si>
    <t>유선포트</t>
    <phoneticPr fontId="1" type="noConversion"/>
  </si>
  <si>
    <t>YQ-010</t>
  </si>
  <si>
    <t>파워 믹싱 포터블 믹서기</t>
    <phoneticPr fontId="1" type="noConversion"/>
  </si>
  <si>
    <t>노브랜드</t>
  </si>
  <si>
    <t>보온포트</t>
  </si>
  <si>
    <t>LJ-004</t>
  </si>
  <si>
    <t>렌탈 커피머신</t>
    <phoneticPr fontId="1" type="noConversion"/>
  </si>
  <si>
    <t>라면포트</t>
    <phoneticPr fontId="1" type="noConversion"/>
  </si>
  <si>
    <t>VB-007</t>
  </si>
  <si>
    <t>브리엘 가정용 커피머신</t>
    <phoneticPr fontId="1" type="noConversion"/>
  </si>
  <si>
    <t>전자레인지</t>
    <phoneticPr fontId="1" type="noConversion"/>
  </si>
  <si>
    <t>LM-009</t>
  </si>
  <si>
    <t>콜드브루메이커 캡슐머신</t>
    <phoneticPr fontId="1" type="noConversion"/>
  </si>
  <si>
    <t>일반가스레인지</t>
    <phoneticPr fontId="1" type="noConversion"/>
  </si>
  <si>
    <t>CA-006</t>
  </si>
  <si>
    <t>네스카페 캡슐 머신</t>
    <phoneticPr fontId="1" type="noConversion"/>
  </si>
  <si>
    <t>와인냉장고</t>
  </si>
  <si>
    <t>BW-002</t>
  </si>
  <si>
    <t>생활과학 에어프라이어</t>
    <phoneticPr fontId="1" type="noConversion"/>
  </si>
  <si>
    <t>유선포트</t>
  </si>
  <si>
    <t>QA-004</t>
  </si>
  <si>
    <t>친환경 에어프라이어</t>
    <phoneticPr fontId="1" type="noConversion"/>
  </si>
  <si>
    <t>일반가스레인지</t>
  </si>
  <si>
    <t>UY-007</t>
  </si>
  <si>
    <t>전기 미니밥솥 1-2인용</t>
    <phoneticPr fontId="1" type="noConversion"/>
  </si>
  <si>
    <t>냉온정수기</t>
  </si>
  <si>
    <t>AU-001</t>
  </si>
  <si>
    <t>풍년 생활밥솥</t>
    <phoneticPr fontId="1" type="noConversion"/>
  </si>
  <si>
    <t>에어프라이어</t>
  </si>
  <si>
    <t>EZ-005</t>
  </si>
  <si>
    <t>베스트 3-4인용 압력밥솥</t>
    <phoneticPr fontId="1" type="noConversion"/>
  </si>
  <si>
    <t>냉온수기</t>
    <phoneticPr fontId="1" type="noConversion"/>
  </si>
  <si>
    <t>ER-008</t>
  </si>
  <si>
    <t>패밀리아 압력솥 6인</t>
    <phoneticPr fontId="1" type="noConversion"/>
  </si>
  <si>
    <t>전자레인지</t>
  </si>
  <si>
    <t>UF-009</t>
  </si>
  <si>
    <t>고기 그릴용 전기그릴</t>
    <phoneticPr fontId="1" type="noConversion"/>
  </si>
  <si>
    <t>전기밥솥</t>
    <phoneticPr fontId="1" type="noConversion"/>
  </si>
  <si>
    <t>압력밥솥</t>
    <phoneticPr fontId="1" type="noConversion"/>
  </si>
  <si>
    <t>UD-006</t>
  </si>
  <si>
    <t>허니문 멀티 콤보 그릴</t>
    <phoneticPr fontId="1" type="noConversion"/>
  </si>
  <si>
    <t>김치냉장고</t>
    <phoneticPr fontId="1" type="noConversion"/>
  </si>
  <si>
    <t>BR-007</t>
  </si>
  <si>
    <t>뉴라이프 식품건조기</t>
    <phoneticPr fontId="1" type="noConversion"/>
  </si>
  <si>
    <t>일반형냉장고</t>
  </si>
  <si>
    <t>AI-005</t>
  </si>
  <si>
    <t>스탠딩 식품건조기 3L</t>
    <phoneticPr fontId="1" type="noConversion"/>
  </si>
  <si>
    <t>양문형냉장고</t>
    <phoneticPr fontId="1" type="noConversion"/>
  </si>
  <si>
    <t>DC-002</t>
  </si>
  <si>
    <t>생활매직 2구 실버 가스레인지</t>
    <phoneticPr fontId="1" type="noConversion"/>
  </si>
  <si>
    <t>에어프라이어</t>
    <phoneticPr fontId="1" type="noConversion"/>
  </si>
  <si>
    <t>EY-002</t>
  </si>
  <si>
    <t>빌트인 3구 블랙펄 가스레인지</t>
    <phoneticPr fontId="1" type="noConversion"/>
  </si>
  <si>
    <t>제빙기</t>
  </si>
  <si>
    <t>XA-006</t>
  </si>
  <si>
    <t>빌트인 3구 쿡탑</t>
    <phoneticPr fontId="1" type="noConversion"/>
  </si>
  <si>
    <t>LG전자</t>
  </si>
  <si>
    <t>전기그릴</t>
    <phoneticPr fontId="1" type="noConversion"/>
  </si>
  <si>
    <t>CD-002</t>
  </si>
  <si>
    <t>빌트인 3구 퍼펙트클린</t>
    <phoneticPr fontId="1" type="noConversion"/>
  </si>
  <si>
    <t>일반형냉장고</t>
    <phoneticPr fontId="1" type="noConversion"/>
  </si>
  <si>
    <t>GS-002</t>
  </si>
  <si>
    <t>포터블 1구 인덕션 레인지</t>
    <phoneticPr fontId="1" type="noConversion"/>
  </si>
  <si>
    <t>화장품냉장고</t>
    <phoneticPr fontId="1" type="noConversion"/>
  </si>
  <si>
    <t>EU-004</t>
  </si>
  <si>
    <t>프리인덕션 전기레인지</t>
    <phoneticPr fontId="1" type="noConversion"/>
  </si>
  <si>
    <t>일반밥솥</t>
    <phoneticPr fontId="1" type="noConversion"/>
  </si>
  <si>
    <t>FZ-005</t>
  </si>
  <si>
    <t>1-2인용 다이얼식 전자레인지 실버</t>
    <phoneticPr fontId="1" type="noConversion"/>
  </si>
  <si>
    <t>일반밥솥</t>
  </si>
  <si>
    <t>WM-010</t>
  </si>
  <si>
    <t>생활매직 디지털 전자레인지</t>
    <phoneticPr fontId="1" type="noConversion"/>
  </si>
  <si>
    <t>냉정수기</t>
    <phoneticPr fontId="1" type="noConversion"/>
  </si>
  <si>
    <t>변동률</t>
    <phoneticPr fontId="1" type="noConversion"/>
  </si>
  <si>
    <t>단가</t>
    <phoneticPr fontId="1" type="noConversion"/>
  </si>
  <si>
    <t>오빠두 전자상가 가전제품 판매현황</t>
    <phoneticPr fontId="1" type="noConversion"/>
  </si>
  <si>
    <t>구분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</si>
</sst>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\-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2" borderId="2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1">
    <cellStyle name="표준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14654</xdr:colOff>
      <xdr:row>1</xdr:row>
      <xdr:rowOff>43962</xdr:rowOff>
    </xdr:from>
    <xdr:to>
      <xdr:col>7</xdr:col>
      <xdr:colOff>168519</xdr:colOff>
      <xdr:row>1</xdr:row>
      <xdr:rowOff>43962</xdr:rowOff>
    </xdr:to>
    <xdr:cxnSp macro="">
      <xdr:nvCxnSpPr>
        <xdr:cNvPr id="4" name="직선 연결선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216519" y="586154"/>
          <a:ext cx="4557346" cy="0"/>
        </a:xfrm>
        <a:prstGeom prst="line">
          <a:avLst/>
        </a:prstGeom>
        <a:ln w="38100"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14654</xdr:colOff>
      <xdr:row>0</xdr:row>
      <xdr:rowOff>153865</xdr:rowOff>
    </xdr:from>
    <xdr:to>
      <xdr:col>7</xdr:col>
      <xdr:colOff>168519</xdr:colOff>
      <xdr:row>0</xdr:row>
      <xdr:rowOff>153865</xdr:rowOff>
    </xdr:to>
    <xdr:cxnSp macro="">
      <xdr:nvCxnSpPr>
        <xdr:cNvPr id="10" name="직선 연결선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3216519" y="153865"/>
          <a:ext cx="4557346" cy="0"/>
        </a:xfrm>
        <a:prstGeom prst="line">
          <a:avLst/>
        </a:prstGeom>
        <a:ln w="38100"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5F868-514A-4A25-9494-F9A417503B95}">
  <sheetPr codeName="Sheet1"/>
  <dimension ref="B1:S59"/>
  <sheetViews>
    <sheetView showGridLines="0" tabSelected="1" zoomScale="130" zoomScaleNormal="130" workbookViewId="0">
      <selection activeCell="R6" sqref="R6"/>
    </sheetView>
  </sheetViews>
  <sheetFormatPr defaultRowHeight="17.45" customHeight="1" x14ac:dyDescent="0.3"/>
  <cols>
    <col min="1" max="1" width="4.75" style="2" customWidth="1"/>
    <col min="2" max="2" width="10.375" style="2" customWidth="1"/>
    <col min="3" max="3" width="26.875" style="2" bestFit="1" customWidth="1"/>
    <col min="4" max="4" width="14.75" style="2" customWidth="1"/>
    <col min="5" max="6" width="16.375" style="2" customWidth="1"/>
    <col min="7" max="7" width="10.375" style="2" customWidth="1"/>
    <col min="8" max="8" width="12.75" style="2" customWidth="1"/>
    <col min="9" max="9" width="9.125" style="2" customWidth="1"/>
    <col min="10" max="10" width="6.125" style="2" customWidth="1"/>
    <col min="11" max="11" width="8.25" style="2" hidden="1" customWidth="1"/>
    <col min="12" max="12" width="2.25" style="2" customWidth="1"/>
    <col min="13" max="16" width="2.25" style="2" bestFit="1" customWidth="1"/>
    <col min="17" max="17" width="3.875" style="2" customWidth="1"/>
    <col min="18" max="19" width="12.5" style="2" customWidth="1"/>
    <col min="20" max="16384" width="9" style="2"/>
  </cols>
  <sheetData>
    <row r="1" spans="2:19" ht="42.75" customHeight="1" x14ac:dyDescent="0.5">
      <c r="B1" s="9" t="s">
        <v>203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2:19" ht="20.25" customHeight="1" x14ac:dyDescent="0.3">
      <c r="R2" s="1"/>
    </row>
    <row r="3" spans="2:19" ht="17.45" customHeight="1" thickBot="1" x14ac:dyDescent="0.35"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202</v>
      </c>
      <c r="H3" s="7" t="s">
        <v>5</v>
      </c>
      <c r="I3" s="7" t="s">
        <v>6</v>
      </c>
      <c r="J3" s="7" t="s">
        <v>201</v>
      </c>
      <c r="K3" s="8" t="s">
        <v>7</v>
      </c>
      <c r="L3" s="8"/>
      <c r="M3" s="8"/>
      <c r="N3" s="8"/>
      <c r="O3" s="8"/>
      <c r="P3" s="8"/>
    </row>
    <row r="4" spans="2:19" ht="17.45" customHeight="1" x14ac:dyDescent="0.3"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>
        <v>164700</v>
      </c>
      <c r="H4" s="2">
        <v>4965</v>
      </c>
      <c r="I4" s="2">
        <v>1</v>
      </c>
      <c r="J4" s="3">
        <v>4</v>
      </c>
      <c r="K4" s="2">
        <v>4.5999999999999996</v>
      </c>
      <c r="L4" s="1">
        <f>$K4-COLUMNS($A$1:A1)+1</f>
        <v>4.5999999999999996</v>
      </c>
      <c r="M4" s="1">
        <f>$K4-COLUMNS($A$1:B1)+1</f>
        <v>3.5999999999999996</v>
      </c>
      <c r="N4" s="1">
        <f>$K4-COLUMNS($A$1:C1)+1</f>
        <v>2.5999999999999996</v>
      </c>
      <c r="O4" s="1">
        <f>$K4-COLUMNS($A$1:D1)+1</f>
        <v>1.5999999999999996</v>
      </c>
      <c r="P4" s="1">
        <f>$K4-COLUMNS($A$1:E1)+1</f>
        <v>0.59999999999999964</v>
      </c>
    </row>
    <row r="5" spans="2:19" ht="17.45" customHeight="1" x14ac:dyDescent="0.3"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>
        <v>194040</v>
      </c>
      <c r="H5" s="2">
        <v>4617</v>
      </c>
      <c r="I5" s="2">
        <v>2</v>
      </c>
      <c r="J5" s="3">
        <v>-5</v>
      </c>
      <c r="K5" s="2">
        <v>3.3</v>
      </c>
      <c r="L5" s="1">
        <f>$K5-COLUMNS($A$1:A2)+1</f>
        <v>3.3</v>
      </c>
      <c r="M5" s="1">
        <f>$K5-COLUMNS($A$1:B2)+1</f>
        <v>2.2999999999999998</v>
      </c>
      <c r="N5" s="1">
        <f>$K5-COLUMNS($A$1:C2)+1</f>
        <v>1.2999999999999998</v>
      </c>
      <c r="O5" s="1">
        <f>$K5-COLUMNS($A$1:D2)+1</f>
        <v>0.29999999999999982</v>
      </c>
      <c r="P5" s="1">
        <f>$K5-COLUMNS($A$1:E2)+1</f>
        <v>-0.70000000000000018</v>
      </c>
      <c r="R5" s="4" t="s">
        <v>0</v>
      </c>
      <c r="S5" s="5"/>
    </row>
    <row r="6" spans="2:19" ht="17.45" customHeight="1" x14ac:dyDescent="0.3">
      <c r="B6" s="2" t="s">
        <v>18</v>
      </c>
      <c r="C6" s="2" t="s">
        <v>19</v>
      </c>
      <c r="D6" s="2" t="s">
        <v>20</v>
      </c>
      <c r="E6" s="2" t="s">
        <v>21</v>
      </c>
      <c r="F6" s="2" t="s">
        <v>22</v>
      </c>
      <c r="G6" s="2">
        <v>270000</v>
      </c>
      <c r="H6" s="2">
        <v>4340</v>
      </c>
      <c r="I6" s="2">
        <v>3</v>
      </c>
      <c r="J6" s="3">
        <v>-4</v>
      </c>
      <c r="K6" s="2">
        <v>2.5</v>
      </c>
      <c r="L6" s="1">
        <f>$K6-COLUMNS($A$1:A3)+1</f>
        <v>2.5</v>
      </c>
      <c r="M6" s="1">
        <f>$K6-COLUMNS($A$1:B3)+1</f>
        <v>1.5</v>
      </c>
      <c r="N6" s="1">
        <f>$K6-COLUMNS($A$1:C3)+1</f>
        <v>0.5</v>
      </c>
      <c r="O6" s="1">
        <f>$K6-COLUMNS($A$1:D3)+1</f>
        <v>-0.5</v>
      </c>
      <c r="P6" s="1">
        <f>$K6-COLUMNS($A$1:E3)+1</f>
        <v>-1.5</v>
      </c>
      <c r="R6" s="4" t="s">
        <v>1</v>
      </c>
      <c r="S6" s="5"/>
    </row>
    <row r="7" spans="2:19" ht="17.45" customHeight="1" x14ac:dyDescent="0.3">
      <c r="B7" s="2" t="s">
        <v>23</v>
      </c>
      <c r="C7" s="2" t="s">
        <v>24</v>
      </c>
      <c r="D7" s="2" t="s">
        <v>20</v>
      </c>
      <c r="E7" s="2" t="s">
        <v>25</v>
      </c>
      <c r="F7" s="2" t="s">
        <v>25</v>
      </c>
      <c r="G7" s="2">
        <v>331800</v>
      </c>
      <c r="H7" s="2">
        <v>4080</v>
      </c>
      <c r="I7" s="2">
        <v>4</v>
      </c>
      <c r="J7" s="3">
        <v>0</v>
      </c>
      <c r="K7" s="2">
        <v>3.2</v>
      </c>
      <c r="L7" s="1">
        <f>$K7-COLUMNS($A$1:A4)+1</f>
        <v>3.2</v>
      </c>
      <c r="M7" s="1">
        <f>$K7-COLUMNS($A$1:B4)+1</f>
        <v>2.2000000000000002</v>
      </c>
      <c r="N7" s="1">
        <f>$K7-COLUMNS($A$1:C4)+1</f>
        <v>1.2000000000000002</v>
      </c>
      <c r="O7" s="1">
        <f>$K7-COLUMNS($A$1:D4)+1</f>
        <v>0.20000000000000018</v>
      </c>
      <c r="P7" s="1">
        <f>$K7-COLUMNS($A$1:E4)+1</f>
        <v>-0.79999999999999982</v>
      </c>
      <c r="R7" s="4" t="s">
        <v>204</v>
      </c>
      <c r="S7" s="6"/>
    </row>
    <row r="8" spans="2:19" ht="17.45" customHeight="1" x14ac:dyDescent="0.3">
      <c r="B8" s="2" t="s">
        <v>26</v>
      </c>
      <c r="C8" s="2" t="s">
        <v>27</v>
      </c>
      <c r="D8" s="2" t="s">
        <v>28</v>
      </c>
      <c r="E8" s="2" t="s">
        <v>29</v>
      </c>
      <c r="F8" s="2" t="s">
        <v>30</v>
      </c>
      <c r="G8" s="2">
        <v>694260</v>
      </c>
      <c r="H8" s="2">
        <v>3835</v>
      </c>
      <c r="I8" s="2">
        <v>5</v>
      </c>
      <c r="J8" s="3">
        <v>-5</v>
      </c>
      <c r="K8" s="2">
        <v>4.8</v>
      </c>
      <c r="L8" s="1">
        <f>$K8-COLUMNS($A$1:A5)+1</f>
        <v>4.8</v>
      </c>
      <c r="M8" s="1">
        <f>$K8-COLUMNS($A$1:B5)+1</f>
        <v>3.8</v>
      </c>
      <c r="N8" s="1">
        <f>$K8-COLUMNS($A$1:C5)+1</f>
        <v>2.8</v>
      </c>
      <c r="O8" s="1">
        <f>$K8-COLUMNS($A$1:D5)+1</f>
        <v>1.7999999999999998</v>
      </c>
      <c r="P8" s="1">
        <f>$K8-COLUMNS($A$1:E5)+1</f>
        <v>0.79999999999999982</v>
      </c>
    </row>
    <row r="9" spans="2:19" ht="17.45" customHeight="1" x14ac:dyDescent="0.3">
      <c r="B9" s="2" t="s">
        <v>31</v>
      </c>
      <c r="C9" s="2" t="s">
        <v>32</v>
      </c>
      <c r="D9" s="2" t="s">
        <v>33</v>
      </c>
      <c r="E9" s="2" t="s">
        <v>34</v>
      </c>
      <c r="F9" s="2" t="s">
        <v>35</v>
      </c>
      <c r="G9" s="2">
        <v>270000</v>
      </c>
      <c r="H9" s="2">
        <v>3605</v>
      </c>
      <c r="I9" s="2">
        <v>6</v>
      </c>
      <c r="J9" s="3">
        <v>4</v>
      </c>
      <c r="K9" s="2">
        <v>2.7</v>
      </c>
      <c r="L9" s="1">
        <f>$K9-COLUMNS($A$1:A6)+1</f>
        <v>2.7</v>
      </c>
      <c r="M9" s="1">
        <f>$K9-COLUMNS($A$1:B6)+1</f>
        <v>1.7000000000000002</v>
      </c>
      <c r="N9" s="1">
        <f>$K9-COLUMNS($A$1:C6)+1</f>
        <v>0.70000000000000018</v>
      </c>
      <c r="O9" s="1">
        <f>$K9-COLUMNS($A$1:D6)+1</f>
        <v>-0.29999999999999982</v>
      </c>
      <c r="P9" s="1">
        <f>$K9-COLUMNS($A$1:E6)+1</f>
        <v>-1.2999999999999998</v>
      </c>
    </row>
    <row r="10" spans="2:19" ht="17.45" customHeight="1" x14ac:dyDescent="0.3">
      <c r="B10" s="2" t="s">
        <v>36</v>
      </c>
      <c r="C10" s="2" t="s">
        <v>37</v>
      </c>
      <c r="D10" s="2" t="s">
        <v>38</v>
      </c>
      <c r="E10" s="2" t="s">
        <v>16</v>
      </c>
      <c r="F10" s="2" t="s">
        <v>39</v>
      </c>
      <c r="G10" s="2">
        <v>164700</v>
      </c>
      <c r="H10" s="2">
        <v>3317</v>
      </c>
      <c r="I10" s="2">
        <v>7</v>
      </c>
      <c r="J10" s="3">
        <v>2</v>
      </c>
      <c r="K10" s="2">
        <v>3.7</v>
      </c>
      <c r="L10" s="1">
        <f>$K10-COLUMNS($A$1:A7)+1</f>
        <v>3.7</v>
      </c>
      <c r="M10" s="1">
        <f>$K10-COLUMNS($A$1:B7)+1</f>
        <v>2.7</v>
      </c>
      <c r="N10" s="1">
        <f>$K10-COLUMNS($A$1:C7)+1</f>
        <v>1.7000000000000002</v>
      </c>
      <c r="O10" s="1">
        <f>$K10-COLUMNS($A$1:D7)+1</f>
        <v>0.70000000000000018</v>
      </c>
      <c r="P10" s="1">
        <f>$K10-COLUMNS($A$1:E7)+1</f>
        <v>-0.29999999999999982</v>
      </c>
    </row>
    <row r="11" spans="2:19" ht="17.45" customHeight="1" x14ac:dyDescent="0.3">
      <c r="B11" s="2" t="s">
        <v>40</v>
      </c>
      <c r="C11" s="2" t="s">
        <v>41</v>
      </c>
      <c r="D11" s="2" t="s">
        <v>33</v>
      </c>
      <c r="E11" s="2" t="s">
        <v>21</v>
      </c>
      <c r="F11" s="2" t="s">
        <v>42</v>
      </c>
      <c r="G11" s="2">
        <v>270000</v>
      </c>
      <c r="H11" s="2">
        <v>3151</v>
      </c>
      <c r="I11" s="2">
        <v>8</v>
      </c>
      <c r="J11" s="3">
        <v>0</v>
      </c>
      <c r="K11" s="2">
        <v>2.2000000000000002</v>
      </c>
      <c r="L11" s="1">
        <f>$K11-COLUMNS($A$1:A8)+1</f>
        <v>2.2000000000000002</v>
      </c>
      <c r="M11" s="1">
        <f>$K11-COLUMNS($A$1:B8)+1</f>
        <v>1.2000000000000002</v>
      </c>
      <c r="N11" s="1">
        <f>$K11-COLUMNS($A$1:C8)+1</f>
        <v>0.20000000000000018</v>
      </c>
      <c r="O11" s="1">
        <f>$K11-COLUMNS($A$1:D8)+1</f>
        <v>-0.79999999999999982</v>
      </c>
      <c r="P11" s="1">
        <f>$K11-COLUMNS($A$1:E8)+1</f>
        <v>-1.7999999999999998</v>
      </c>
    </row>
    <row r="12" spans="2:19" ht="17.45" customHeight="1" x14ac:dyDescent="0.3">
      <c r="B12" s="2" t="s">
        <v>43</v>
      </c>
      <c r="C12" s="2" t="s">
        <v>44</v>
      </c>
      <c r="D12" s="2" t="s">
        <v>10</v>
      </c>
      <c r="E12" s="2" t="s">
        <v>16</v>
      </c>
      <c r="F12" s="2" t="s">
        <v>45</v>
      </c>
      <c r="G12" s="2">
        <v>149520</v>
      </c>
      <c r="H12" s="2">
        <v>2962</v>
      </c>
      <c r="I12" s="2">
        <v>9</v>
      </c>
      <c r="J12" s="3">
        <v>-5</v>
      </c>
      <c r="K12" s="2">
        <v>3.1</v>
      </c>
      <c r="L12" s="1">
        <f>$K12-COLUMNS($A$1:A9)+1</f>
        <v>3.1</v>
      </c>
      <c r="M12" s="1">
        <f>$K12-COLUMNS($A$1:B9)+1</f>
        <v>2.1</v>
      </c>
      <c r="N12" s="1">
        <f>$K12-COLUMNS($A$1:C9)+1</f>
        <v>1.1000000000000001</v>
      </c>
      <c r="O12" s="1">
        <f>$K12-COLUMNS($A$1:D9)+1</f>
        <v>0.10000000000000009</v>
      </c>
      <c r="P12" s="1">
        <f>$K12-COLUMNS($A$1:E9)+1</f>
        <v>-0.89999999999999991</v>
      </c>
    </row>
    <row r="13" spans="2:19" ht="17.45" customHeight="1" x14ac:dyDescent="0.3">
      <c r="B13" s="2" t="s">
        <v>46</v>
      </c>
      <c r="C13" s="2" t="s">
        <v>47</v>
      </c>
      <c r="D13" s="2" t="s">
        <v>28</v>
      </c>
      <c r="E13" s="2" t="s">
        <v>48</v>
      </c>
      <c r="F13" s="2" t="s">
        <v>49</v>
      </c>
      <c r="G13" s="2">
        <v>228240</v>
      </c>
      <c r="H13" s="2">
        <v>2666</v>
      </c>
      <c r="I13" s="2">
        <v>10</v>
      </c>
      <c r="J13" s="3">
        <v>-3</v>
      </c>
      <c r="K13" s="2">
        <v>4.0999999999999996</v>
      </c>
      <c r="L13" s="1">
        <f>$K13-COLUMNS($A$1:A10)+1</f>
        <v>4.0999999999999996</v>
      </c>
      <c r="M13" s="1">
        <f>$K13-COLUMNS($A$1:B10)+1</f>
        <v>3.0999999999999996</v>
      </c>
      <c r="N13" s="1">
        <f>$K13-COLUMNS($A$1:C10)+1</f>
        <v>2.0999999999999996</v>
      </c>
      <c r="O13" s="1">
        <f>$K13-COLUMNS($A$1:D10)+1</f>
        <v>1.0999999999999996</v>
      </c>
      <c r="P13" s="1">
        <f>$K13-COLUMNS($A$1:E10)+1</f>
        <v>9.9999999999999645E-2</v>
      </c>
    </row>
    <row r="14" spans="2:19" ht="17.45" customHeight="1" x14ac:dyDescent="0.3">
      <c r="B14" s="2" t="s">
        <v>50</v>
      </c>
      <c r="C14" s="2" t="s">
        <v>51</v>
      </c>
      <c r="D14" s="2" t="s">
        <v>15</v>
      </c>
      <c r="E14" s="2" t="s">
        <v>52</v>
      </c>
      <c r="F14" s="2" t="s">
        <v>53</v>
      </c>
      <c r="G14" s="2">
        <v>366000</v>
      </c>
      <c r="H14" s="2">
        <v>2533</v>
      </c>
      <c r="I14" s="2">
        <v>11</v>
      </c>
      <c r="J14" s="3">
        <v>-4</v>
      </c>
      <c r="K14" s="2">
        <v>2.1</v>
      </c>
      <c r="L14" s="1">
        <f>$K14-COLUMNS($A$1:A11)+1</f>
        <v>2.1</v>
      </c>
      <c r="M14" s="1">
        <f>$K14-COLUMNS($A$1:B11)+1</f>
        <v>1.1000000000000001</v>
      </c>
      <c r="N14" s="1">
        <f>$K14-COLUMNS($A$1:C11)+1</f>
        <v>0.10000000000000009</v>
      </c>
      <c r="O14" s="1">
        <f>$K14-COLUMNS($A$1:D11)+1</f>
        <v>-0.89999999999999991</v>
      </c>
      <c r="P14" s="1">
        <f>$K14-COLUMNS($A$1:E11)+1</f>
        <v>-1.9</v>
      </c>
    </row>
    <row r="15" spans="2:19" ht="17.45" customHeight="1" x14ac:dyDescent="0.3">
      <c r="B15" s="2" t="s">
        <v>54</v>
      </c>
      <c r="C15" s="2" t="s">
        <v>55</v>
      </c>
      <c r="D15" s="2" t="s">
        <v>10</v>
      </c>
      <c r="E15" s="2" t="s">
        <v>34</v>
      </c>
      <c r="F15" s="2" t="s">
        <v>56</v>
      </c>
      <c r="G15" s="2">
        <v>391800</v>
      </c>
      <c r="H15" s="2">
        <v>2305</v>
      </c>
      <c r="I15" s="2">
        <v>12</v>
      </c>
      <c r="J15" s="3">
        <v>1</v>
      </c>
      <c r="K15" s="2">
        <v>4.5999999999999996</v>
      </c>
      <c r="L15" s="1">
        <f>$K15-COLUMNS($A$1:A12)+1</f>
        <v>4.5999999999999996</v>
      </c>
      <c r="M15" s="1">
        <f>$K15-COLUMNS($A$1:B12)+1</f>
        <v>3.5999999999999996</v>
      </c>
      <c r="N15" s="1">
        <f>$K15-COLUMNS($A$1:C12)+1</f>
        <v>2.5999999999999996</v>
      </c>
      <c r="O15" s="1">
        <f>$K15-COLUMNS($A$1:D12)+1</f>
        <v>1.5999999999999996</v>
      </c>
      <c r="P15" s="1">
        <f>$K15-COLUMNS($A$1:E12)+1</f>
        <v>0.59999999999999964</v>
      </c>
    </row>
    <row r="16" spans="2:19" ht="17.45" customHeight="1" x14ac:dyDescent="0.3">
      <c r="B16" s="2" t="s">
        <v>57</v>
      </c>
      <c r="C16" s="2" t="s">
        <v>58</v>
      </c>
      <c r="D16" s="2" t="s">
        <v>59</v>
      </c>
      <c r="E16" s="2" t="s">
        <v>34</v>
      </c>
      <c r="F16" s="2" t="s">
        <v>60</v>
      </c>
      <c r="G16" s="2">
        <v>220000</v>
      </c>
      <c r="H16" s="2">
        <v>2144</v>
      </c>
      <c r="I16" s="2">
        <v>13</v>
      </c>
      <c r="J16" s="3">
        <v>5</v>
      </c>
      <c r="K16" s="2">
        <v>3.5</v>
      </c>
      <c r="L16" s="1">
        <f>$K16-COLUMNS($A$1:A13)+1</f>
        <v>3.5</v>
      </c>
      <c r="M16" s="1">
        <f>$K16-COLUMNS($A$1:B13)+1</f>
        <v>2.5</v>
      </c>
      <c r="N16" s="1">
        <f>$K16-COLUMNS($A$1:C13)+1</f>
        <v>1.5</v>
      </c>
      <c r="O16" s="1">
        <f>$K16-COLUMNS($A$1:D13)+1</f>
        <v>0.5</v>
      </c>
      <c r="P16" s="1">
        <f>$K16-COLUMNS($A$1:E13)+1</f>
        <v>-0.5</v>
      </c>
    </row>
    <row r="17" spans="2:16" ht="17.45" customHeight="1" x14ac:dyDescent="0.3">
      <c r="B17" s="2" t="s">
        <v>61</v>
      </c>
      <c r="C17" s="2" t="s">
        <v>62</v>
      </c>
      <c r="D17" s="2" t="s">
        <v>15</v>
      </c>
      <c r="E17" s="2" t="s">
        <v>34</v>
      </c>
      <c r="F17" s="2" t="s">
        <v>63</v>
      </c>
      <c r="G17" s="2">
        <v>277650</v>
      </c>
      <c r="H17" s="2">
        <v>1951</v>
      </c>
      <c r="I17" s="2">
        <v>14</v>
      </c>
      <c r="J17" s="3">
        <v>1</v>
      </c>
      <c r="K17" s="2">
        <v>4.3</v>
      </c>
      <c r="L17" s="1">
        <f>$K17-COLUMNS($A$1:A14)+1</f>
        <v>4.3</v>
      </c>
      <c r="M17" s="1">
        <f>$K17-COLUMNS($A$1:B14)+1</f>
        <v>3.3</v>
      </c>
      <c r="N17" s="1">
        <f>$K17-COLUMNS($A$1:C14)+1</f>
        <v>2.2999999999999998</v>
      </c>
      <c r="O17" s="1">
        <f>$K17-COLUMNS($A$1:D14)+1</f>
        <v>1.2999999999999998</v>
      </c>
      <c r="P17" s="1">
        <f>$K17-COLUMNS($A$1:E14)+1</f>
        <v>0.29999999999999982</v>
      </c>
    </row>
    <row r="18" spans="2:16" ht="17.45" customHeight="1" x14ac:dyDescent="0.3">
      <c r="B18" s="2" t="s">
        <v>64</v>
      </c>
      <c r="C18" s="2" t="s">
        <v>65</v>
      </c>
      <c r="D18" s="2" t="s">
        <v>20</v>
      </c>
      <c r="E18" s="2" t="s">
        <v>66</v>
      </c>
      <c r="F18" s="2" t="s">
        <v>67</v>
      </c>
      <c r="G18" s="2">
        <v>726600</v>
      </c>
      <c r="H18" s="2">
        <v>1853</v>
      </c>
      <c r="I18" s="2">
        <v>15</v>
      </c>
      <c r="J18" s="3">
        <v>-4</v>
      </c>
      <c r="K18" s="2">
        <v>3.3</v>
      </c>
      <c r="L18" s="1">
        <f>$K18-COLUMNS($A$1:A15)+1</f>
        <v>3.3</v>
      </c>
      <c r="M18" s="1">
        <f>$K18-COLUMNS($A$1:B15)+1</f>
        <v>2.2999999999999998</v>
      </c>
      <c r="N18" s="1">
        <f>$K18-COLUMNS($A$1:C15)+1</f>
        <v>1.2999999999999998</v>
      </c>
      <c r="O18" s="1">
        <f>$K18-COLUMNS($A$1:D15)+1</f>
        <v>0.29999999999999982</v>
      </c>
      <c r="P18" s="1">
        <f>$K18-COLUMNS($A$1:E15)+1</f>
        <v>-0.70000000000000018</v>
      </c>
    </row>
    <row r="19" spans="2:16" ht="17.45" customHeight="1" x14ac:dyDescent="0.3">
      <c r="B19" s="2" t="s">
        <v>68</v>
      </c>
      <c r="C19" s="2" t="s">
        <v>69</v>
      </c>
      <c r="D19" s="2" t="s">
        <v>28</v>
      </c>
      <c r="E19" s="2" t="s">
        <v>70</v>
      </c>
      <c r="F19" s="2" t="s">
        <v>70</v>
      </c>
      <c r="G19" s="2">
        <v>418800</v>
      </c>
      <c r="H19" s="2">
        <v>1760</v>
      </c>
      <c r="I19" s="2">
        <v>16</v>
      </c>
      <c r="J19" s="3">
        <v>2</v>
      </c>
      <c r="K19" s="2">
        <v>2.4</v>
      </c>
      <c r="L19" s="1">
        <f>$K19-COLUMNS($A$1:A16)+1</f>
        <v>2.4</v>
      </c>
      <c r="M19" s="1">
        <f>$K19-COLUMNS($A$1:B16)+1</f>
        <v>1.4</v>
      </c>
      <c r="N19" s="1">
        <f>$K19-COLUMNS($A$1:C16)+1</f>
        <v>0.39999999999999991</v>
      </c>
      <c r="O19" s="1">
        <f>$K19-COLUMNS($A$1:D16)+1</f>
        <v>-0.60000000000000009</v>
      </c>
      <c r="P19" s="1">
        <f>$K19-COLUMNS($A$1:E16)+1</f>
        <v>-1.6</v>
      </c>
    </row>
    <row r="20" spans="2:16" ht="17.45" customHeight="1" x14ac:dyDescent="0.3">
      <c r="B20" s="2" t="s">
        <v>71</v>
      </c>
      <c r="C20" s="2" t="s">
        <v>72</v>
      </c>
      <c r="D20" s="2" t="s">
        <v>33</v>
      </c>
      <c r="E20" s="2" t="s">
        <v>73</v>
      </c>
      <c r="F20" s="2" t="s">
        <v>74</v>
      </c>
      <c r="G20" s="2">
        <v>190200</v>
      </c>
      <c r="H20" s="2">
        <v>1654</v>
      </c>
      <c r="I20" s="2">
        <v>17</v>
      </c>
      <c r="J20" s="3">
        <v>-4</v>
      </c>
      <c r="K20" s="2">
        <v>2.2999999999999998</v>
      </c>
      <c r="L20" s="1">
        <f>$K20-COLUMNS($A$1:A17)+1</f>
        <v>2.2999999999999998</v>
      </c>
      <c r="M20" s="1">
        <f>$K20-COLUMNS($A$1:B17)+1</f>
        <v>1.2999999999999998</v>
      </c>
      <c r="N20" s="1">
        <f>$K20-COLUMNS($A$1:C17)+1</f>
        <v>0.29999999999999982</v>
      </c>
      <c r="O20" s="1">
        <f>$K20-COLUMNS($A$1:D17)+1</f>
        <v>-0.70000000000000018</v>
      </c>
      <c r="P20" s="1">
        <f>$K20-COLUMNS($A$1:E17)+1</f>
        <v>-1.7000000000000002</v>
      </c>
    </row>
    <row r="21" spans="2:16" ht="17.45" customHeight="1" x14ac:dyDescent="0.3">
      <c r="B21" s="2" t="s">
        <v>54</v>
      </c>
      <c r="C21" s="2" t="s">
        <v>75</v>
      </c>
      <c r="D21" s="2" t="s">
        <v>76</v>
      </c>
      <c r="E21" s="2" t="s">
        <v>66</v>
      </c>
      <c r="F21" s="2" t="s">
        <v>77</v>
      </c>
      <c r="G21" s="2">
        <v>728000</v>
      </c>
      <c r="H21" s="2">
        <v>1489</v>
      </c>
      <c r="I21" s="2">
        <v>18</v>
      </c>
      <c r="J21" s="3">
        <v>-1</v>
      </c>
      <c r="K21" s="2">
        <v>4.5999999999999996</v>
      </c>
      <c r="L21" s="1">
        <f>$K21-COLUMNS($A$1:A18)+1</f>
        <v>4.5999999999999996</v>
      </c>
      <c r="M21" s="1">
        <f>$K21-COLUMNS($A$1:B18)+1</f>
        <v>3.5999999999999996</v>
      </c>
      <c r="N21" s="1">
        <f>$K21-COLUMNS($A$1:C18)+1</f>
        <v>2.5999999999999996</v>
      </c>
      <c r="O21" s="1">
        <f>$K21-COLUMNS($A$1:D18)+1</f>
        <v>1.5999999999999996</v>
      </c>
      <c r="P21" s="1">
        <f>$K21-COLUMNS($A$1:E18)+1</f>
        <v>0.59999999999999964</v>
      </c>
    </row>
    <row r="22" spans="2:16" ht="17.45" customHeight="1" x14ac:dyDescent="0.3">
      <c r="B22" s="2" t="s">
        <v>78</v>
      </c>
      <c r="C22" s="2" t="s">
        <v>79</v>
      </c>
      <c r="D22" s="2" t="s">
        <v>28</v>
      </c>
      <c r="E22" s="2" t="s">
        <v>73</v>
      </c>
      <c r="F22" s="2" t="s">
        <v>80</v>
      </c>
      <c r="G22" s="2">
        <v>169500</v>
      </c>
      <c r="H22" s="2">
        <v>1400</v>
      </c>
      <c r="I22" s="2">
        <v>19</v>
      </c>
      <c r="J22" s="3">
        <v>-2</v>
      </c>
      <c r="K22" s="2">
        <v>4.5999999999999996</v>
      </c>
      <c r="L22" s="1">
        <f>$K22-COLUMNS($A$1:A19)+1</f>
        <v>4.5999999999999996</v>
      </c>
      <c r="M22" s="1">
        <f>$K22-COLUMNS($A$1:B19)+1</f>
        <v>3.5999999999999996</v>
      </c>
      <c r="N22" s="1">
        <f>$K22-COLUMNS($A$1:C19)+1</f>
        <v>2.5999999999999996</v>
      </c>
      <c r="O22" s="1">
        <f>$K22-COLUMNS($A$1:D19)+1</f>
        <v>1.5999999999999996</v>
      </c>
      <c r="P22" s="1">
        <f>$K22-COLUMNS($A$1:E19)+1</f>
        <v>0.59999999999999964</v>
      </c>
    </row>
    <row r="23" spans="2:16" ht="17.45" customHeight="1" x14ac:dyDescent="0.3">
      <c r="B23" s="2" t="s">
        <v>81</v>
      </c>
      <c r="C23" s="2" t="s">
        <v>82</v>
      </c>
      <c r="D23" s="2" t="s">
        <v>83</v>
      </c>
      <c r="E23" s="2" t="s">
        <v>84</v>
      </c>
      <c r="F23" s="2" t="s">
        <v>84</v>
      </c>
      <c r="G23" s="2">
        <v>236400</v>
      </c>
      <c r="H23" s="2">
        <v>1274</v>
      </c>
      <c r="I23" s="2">
        <v>20</v>
      </c>
      <c r="J23" s="3">
        <v>-4</v>
      </c>
      <c r="K23" s="2">
        <v>2.8</v>
      </c>
      <c r="L23" s="1">
        <f>$K23-COLUMNS($A$1:A20)+1</f>
        <v>2.8</v>
      </c>
      <c r="M23" s="1">
        <f>$K23-COLUMNS($A$1:B20)+1</f>
        <v>1.7999999999999998</v>
      </c>
      <c r="N23" s="1">
        <f>$K23-COLUMNS($A$1:C20)+1</f>
        <v>0.79999999999999982</v>
      </c>
      <c r="O23" s="1">
        <f>$K23-COLUMNS($A$1:D20)+1</f>
        <v>-0.20000000000000018</v>
      </c>
      <c r="P23" s="1">
        <f>$K23-COLUMNS($A$1:E20)+1</f>
        <v>-1.2000000000000002</v>
      </c>
    </row>
    <row r="24" spans="2:16" ht="17.45" customHeight="1" x14ac:dyDescent="0.3">
      <c r="B24" s="2" t="s">
        <v>85</v>
      </c>
      <c r="C24" s="2" t="s">
        <v>86</v>
      </c>
      <c r="D24" s="2" t="s">
        <v>59</v>
      </c>
      <c r="E24" s="2" t="s">
        <v>87</v>
      </c>
      <c r="F24" s="2" t="s">
        <v>87</v>
      </c>
      <c r="G24" s="2">
        <v>250920</v>
      </c>
      <c r="H24" s="2">
        <v>1198</v>
      </c>
      <c r="I24" s="2">
        <v>21</v>
      </c>
      <c r="J24" s="3">
        <v>2</v>
      </c>
      <c r="K24" s="2">
        <v>2.1</v>
      </c>
      <c r="L24" s="1">
        <f>$K24-COLUMNS($A$1:A21)+1</f>
        <v>2.1</v>
      </c>
      <c r="M24" s="1">
        <f>$K24-COLUMNS($A$1:B21)+1</f>
        <v>1.1000000000000001</v>
      </c>
      <c r="N24" s="1">
        <f>$K24-COLUMNS($A$1:C21)+1</f>
        <v>0.10000000000000009</v>
      </c>
      <c r="O24" s="1">
        <f>$K24-COLUMNS($A$1:D21)+1</f>
        <v>-0.89999999999999991</v>
      </c>
      <c r="P24" s="1">
        <f>$K24-COLUMNS($A$1:E21)+1</f>
        <v>-1.9</v>
      </c>
    </row>
    <row r="25" spans="2:16" ht="17.45" customHeight="1" x14ac:dyDescent="0.3">
      <c r="B25" s="2" t="s">
        <v>88</v>
      </c>
      <c r="C25" s="2" t="s">
        <v>89</v>
      </c>
      <c r="D25" s="2" t="s">
        <v>33</v>
      </c>
      <c r="E25" s="2" t="s">
        <v>11</v>
      </c>
      <c r="F25" s="2" t="s">
        <v>90</v>
      </c>
      <c r="G25" s="2">
        <v>171300</v>
      </c>
      <c r="H25" s="2">
        <v>1114</v>
      </c>
      <c r="I25" s="2">
        <v>22</v>
      </c>
      <c r="J25" s="3">
        <v>-5</v>
      </c>
      <c r="K25" s="2">
        <v>2</v>
      </c>
      <c r="L25" s="1">
        <f>$K25-COLUMNS($A$1:A22)+1</f>
        <v>2</v>
      </c>
      <c r="M25" s="1">
        <f>$K25-COLUMNS($A$1:B22)+1</f>
        <v>1</v>
      </c>
      <c r="N25" s="1">
        <f>$K25-COLUMNS($A$1:C22)+1</f>
        <v>0</v>
      </c>
      <c r="O25" s="1">
        <f>$K25-COLUMNS($A$1:D22)+1</f>
        <v>-1</v>
      </c>
      <c r="P25" s="1">
        <f>$K25-COLUMNS($A$1:E22)+1</f>
        <v>-2</v>
      </c>
    </row>
    <row r="26" spans="2:16" ht="17.45" customHeight="1" x14ac:dyDescent="0.3">
      <c r="B26" s="2" t="s">
        <v>91</v>
      </c>
      <c r="C26" s="2" t="s">
        <v>92</v>
      </c>
      <c r="D26" s="2" t="s">
        <v>93</v>
      </c>
      <c r="E26" s="2" t="s">
        <v>94</v>
      </c>
      <c r="F26" s="2" t="s">
        <v>94</v>
      </c>
      <c r="G26" s="2">
        <v>278800</v>
      </c>
      <c r="H26" s="2">
        <v>1014</v>
      </c>
      <c r="I26" s="2">
        <v>23</v>
      </c>
      <c r="J26" s="3">
        <v>-5</v>
      </c>
      <c r="K26" s="2">
        <v>2.6</v>
      </c>
      <c r="L26" s="1">
        <f>$K26-COLUMNS($A$1:A23)+1</f>
        <v>2.6</v>
      </c>
      <c r="M26" s="1">
        <f>$K26-COLUMNS($A$1:B23)+1</f>
        <v>1.6</v>
      </c>
      <c r="N26" s="1">
        <f>$K26-COLUMNS($A$1:C23)+1</f>
        <v>0.60000000000000009</v>
      </c>
      <c r="O26" s="1">
        <f>$K26-COLUMNS($A$1:D23)+1</f>
        <v>-0.39999999999999991</v>
      </c>
      <c r="P26" s="1">
        <f>$K26-COLUMNS($A$1:E23)+1</f>
        <v>-1.4</v>
      </c>
    </row>
    <row r="27" spans="2:16" ht="17.45" customHeight="1" x14ac:dyDescent="0.3">
      <c r="B27" s="2" t="s">
        <v>95</v>
      </c>
      <c r="C27" s="2" t="s">
        <v>96</v>
      </c>
      <c r="D27" s="2" t="s">
        <v>97</v>
      </c>
      <c r="E27" s="2" t="s">
        <v>29</v>
      </c>
      <c r="F27" s="2" t="s">
        <v>98</v>
      </c>
      <c r="G27" s="2">
        <v>943599.99999999977</v>
      </c>
      <c r="H27" s="2">
        <v>923</v>
      </c>
      <c r="I27" s="2">
        <v>24</v>
      </c>
      <c r="J27" s="3">
        <v>-1</v>
      </c>
      <c r="K27" s="2">
        <v>2.4</v>
      </c>
      <c r="L27" s="1">
        <f>$K27-COLUMNS($A$1:A24)+1</f>
        <v>2.4</v>
      </c>
      <c r="M27" s="1">
        <f>$K27-COLUMNS($A$1:B24)+1</f>
        <v>1.4</v>
      </c>
      <c r="N27" s="1">
        <f>$K27-COLUMNS($A$1:C24)+1</f>
        <v>0.39999999999999991</v>
      </c>
      <c r="O27" s="1">
        <f>$K27-COLUMNS($A$1:D24)+1</f>
        <v>-0.60000000000000009</v>
      </c>
      <c r="P27" s="1">
        <f>$K27-COLUMNS($A$1:E24)+1</f>
        <v>-1.6</v>
      </c>
    </row>
    <row r="28" spans="2:16" ht="17.45" customHeight="1" x14ac:dyDescent="0.3">
      <c r="B28" s="2" t="s">
        <v>99</v>
      </c>
      <c r="C28" s="2" t="s">
        <v>100</v>
      </c>
      <c r="D28" s="2" t="s">
        <v>93</v>
      </c>
      <c r="E28" s="2" t="s">
        <v>21</v>
      </c>
      <c r="F28" s="2" t="s">
        <v>101</v>
      </c>
      <c r="G28" s="2">
        <v>275000</v>
      </c>
      <c r="H28" s="2">
        <v>858</v>
      </c>
      <c r="I28" s="2">
        <v>25</v>
      </c>
      <c r="J28" s="3">
        <v>-5</v>
      </c>
      <c r="K28" s="2">
        <v>4.0999999999999996</v>
      </c>
      <c r="L28" s="1">
        <f>$K28-COLUMNS($A$1:A25)+1</f>
        <v>4.0999999999999996</v>
      </c>
      <c r="M28" s="1">
        <f>$K28-COLUMNS($A$1:B25)+1</f>
        <v>3.0999999999999996</v>
      </c>
      <c r="N28" s="1">
        <f>$K28-COLUMNS($A$1:C25)+1</f>
        <v>2.0999999999999996</v>
      </c>
      <c r="O28" s="1">
        <f>$K28-COLUMNS($A$1:D25)+1</f>
        <v>1.0999999999999996</v>
      </c>
      <c r="P28" s="1">
        <f>$K28-COLUMNS($A$1:E25)+1</f>
        <v>9.9999999999999645E-2</v>
      </c>
    </row>
    <row r="29" spans="2:16" ht="17.45" customHeight="1" x14ac:dyDescent="0.3">
      <c r="B29" s="2" t="s">
        <v>102</v>
      </c>
      <c r="C29" s="2" t="s">
        <v>103</v>
      </c>
      <c r="D29" s="2" t="s">
        <v>20</v>
      </c>
      <c r="E29" s="2" t="s">
        <v>48</v>
      </c>
      <c r="F29" s="2" t="s">
        <v>104</v>
      </c>
      <c r="G29" s="2">
        <v>169500</v>
      </c>
      <c r="H29" s="2">
        <v>815</v>
      </c>
      <c r="I29" s="2">
        <v>26</v>
      </c>
      <c r="J29" s="3">
        <v>1</v>
      </c>
      <c r="K29" s="2">
        <v>4.7</v>
      </c>
      <c r="L29" s="1">
        <f>$K29-COLUMNS($A$1:A26)+1</f>
        <v>4.7</v>
      </c>
      <c r="M29" s="1">
        <f>$K29-COLUMNS($A$1:B26)+1</f>
        <v>3.7</v>
      </c>
      <c r="N29" s="1">
        <f>$K29-COLUMNS($A$1:C26)+1</f>
        <v>2.7</v>
      </c>
      <c r="O29" s="1">
        <f>$K29-COLUMNS($A$1:D26)+1</f>
        <v>1.7000000000000002</v>
      </c>
      <c r="P29" s="1">
        <f>$K29-COLUMNS($A$1:E26)+1</f>
        <v>0.70000000000000018</v>
      </c>
    </row>
    <row r="30" spans="2:16" ht="17.45" customHeight="1" x14ac:dyDescent="0.3">
      <c r="B30" s="2" t="s">
        <v>105</v>
      </c>
      <c r="C30" s="2" t="s">
        <v>106</v>
      </c>
      <c r="D30" s="2" t="s">
        <v>28</v>
      </c>
      <c r="E30" s="2" t="s">
        <v>107</v>
      </c>
      <c r="F30" s="2" t="s">
        <v>107</v>
      </c>
      <c r="G30" s="2">
        <v>418800</v>
      </c>
      <c r="H30" s="2">
        <v>750</v>
      </c>
      <c r="I30" s="2">
        <v>27</v>
      </c>
      <c r="J30" s="3">
        <v>-4</v>
      </c>
      <c r="K30" s="2">
        <v>2.5</v>
      </c>
      <c r="L30" s="1">
        <f>$K30-COLUMNS($A$1:A27)+1</f>
        <v>2.5</v>
      </c>
      <c r="M30" s="1">
        <f>$K30-COLUMNS($A$1:B27)+1</f>
        <v>1.5</v>
      </c>
      <c r="N30" s="1">
        <f>$K30-COLUMNS($A$1:C27)+1</f>
        <v>0.5</v>
      </c>
      <c r="O30" s="1">
        <f>$K30-COLUMNS($A$1:D27)+1</f>
        <v>-0.5</v>
      </c>
      <c r="P30" s="1">
        <f>$K30-COLUMNS($A$1:E27)+1</f>
        <v>-1.5</v>
      </c>
    </row>
    <row r="31" spans="2:16" ht="17.45" customHeight="1" x14ac:dyDescent="0.3">
      <c r="B31" s="2" t="s">
        <v>108</v>
      </c>
      <c r="C31" s="2" t="s">
        <v>109</v>
      </c>
      <c r="D31" s="2" t="s">
        <v>10</v>
      </c>
      <c r="E31" s="2" t="s">
        <v>110</v>
      </c>
      <c r="F31" s="2" t="s">
        <v>110</v>
      </c>
      <c r="G31" s="2">
        <v>331800</v>
      </c>
      <c r="H31" s="2">
        <v>713</v>
      </c>
      <c r="I31" s="2">
        <v>28</v>
      </c>
      <c r="J31" s="3">
        <v>-1</v>
      </c>
      <c r="K31" s="2">
        <v>3.1</v>
      </c>
      <c r="L31" s="1">
        <f>$K31-COLUMNS($A$1:A28)+1</f>
        <v>3.1</v>
      </c>
      <c r="M31" s="1">
        <f>$K31-COLUMNS($A$1:B28)+1</f>
        <v>2.1</v>
      </c>
      <c r="N31" s="1">
        <f>$K31-COLUMNS($A$1:C28)+1</f>
        <v>1.1000000000000001</v>
      </c>
      <c r="O31" s="1">
        <f>$K31-COLUMNS($A$1:D28)+1</f>
        <v>0.10000000000000009</v>
      </c>
      <c r="P31" s="1">
        <f>$K31-COLUMNS($A$1:E28)+1</f>
        <v>-0.89999999999999991</v>
      </c>
    </row>
    <row r="32" spans="2:16" ht="17.45" customHeight="1" x14ac:dyDescent="0.3">
      <c r="B32" s="2" t="s">
        <v>111</v>
      </c>
      <c r="C32" s="2" t="s">
        <v>112</v>
      </c>
      <c r="D32" s="2" t="s">
        <v>10</v>
      </c>
      <c r="E32" s="2" t="s">
        <v>113</v>
      </c>
      <c r="F32" s="2" t="s">
        <v>114</v>
      </c>
      <c r="G32" s="2">
        <v>439200</v>
      </c>
      <c r="H32" s="2">
        <v>677</v>
      </c>
      <c r="I32" s="2">
        <v>29</v>
      </c>
      <c r="J32" s="3">
        <v>5</v>
      </c>
      <c r="K32" s="2">
        <v>2.9</v>
      </c>
      <c r="L32" s="1">
        <f>$K32-COLUMNS($A$1:A29)+1</f>
        <v>2.9</v>
      </c>
      <c r="M32" s="1">
        <f>$K32-COLUMNS($A$1:B29)+1</f>
        <v>1.9</v>
      </c>
      <c r="N32" s="1">
        <f>$K32-COLUMNS($A$1:C29)+1</f>
        <v>0.89999999999999991</v>
      </c>
      <c r="O32" s="1">
        <f>$K32-COLUMNS($A$1:D29)+1</f>
        <v>-0.10000000000000009</v>
      </c>
      <c r="P32" s="1">
        <f>$K32-COLUMNS($A$1:E29)+1</f>
        <v>-1.1000000000000001</v>
      </c>
    </row>
    <row r="33" spans="2:16" ht="17.45" customHeight="1" x14ac:dyDescent="0.3">
      <c r="B33" s="2" t="s">
        <v>115</v>
      </c>
      <c r="C33" s="2" t="s">
        <v>116</v>
      </c>
      <c r="D33" s="2" t="s">
        <v>117</v>
      </c>
      <c r="E33" s="2" t="s">
        <v>29</v>
      </c>
      <c r="F33" s="2" t="s">
        <v>118</v>
      </c>
      <c r="G33" s="2">
        <v>612640</v>
      </c>
      <c r="H33" s="2">
        <v>609</v>
      </c>
      <c r="I33" s="2">
        <v>30</v>
      </c>
      <c r="J33" s="3">
        <v>1</v>
      </c>
      <c r="K33" s="2">
        <v>4.4000000000000004</v>
      </c>
      <c r="L33" s="1">
        <f>$K33-COLUMNS($A$1:A30)+1</f>
        <v>4.4000000000000004</v>
      </c>
      <c r="M33" s="1">
        <f>$K33-COLUMNS($A$1:B30)+1</f>
        <v>3.4000000000000004</v>
      </c>
      <c r="N33" s="1">
        <f>$K33-COLUMNS($A$1:C30)+1</f>
        <v>2.4000000000000004</v>
      </c>
      <c r="O33" s="1">
        <f>$K33-COLUMNS($A$1:D30)+1</f>
        <v>1.4000000000000004</v>
      </c>
      <c r="P33" s="1">
        <f>$K33-COLUMNS($A$1:E30)+1</f>
        <v>0.40000000000000036</v>
      </c>
    </row>
    <row r="34" spans="2:16" ht="17.45" customHeight="1" x14ac:dyDescent="0.3">
      <c r="B34" s="2" t="s">
        <v>119</v>
      </c>
      <c r="C34" s="2" t="s">
        <v>120</v>
      </c>
      <c r="D34" s="2" t="s">
        <v>38</v>
      </c>
      <c r="E34" s="2" t="s">
        <v>11</v>
      </c>
      <c r="F34" s="2" t="s">
        <v>121</v>
      </c>
      <c r="G34" s="2">
        <v>161700</v>
      </c>
      <c r="H34" s="2">
        <v>572</v>
      </c>
      <c r="I34" s="2">
        <v>31</v>
      </c>
      <c r="J34" s="3">
        <v>0</v>
      </c>
      <c r="K34" s="2">
        <v>2.7</v>
      </c>
      <c r="L34" s="1">
        <f>$K34-COLUMNS($A$1:A31)+1</f>
        <v>2.7</v>
      </c>
      <c r="M34" s="1">
        <f>$K34-COLUMNS($A$1:B31)+1</f>
        <v>1.7000000000000002</v>
      </c>
      <c r="N34" s="1">
        <f>$K34-COLUMNS($A$1:C31)+1</f>
        <v>0.70000000000000018</v>
      </c>
      <c r="O34" s="1">
        <f>$K34-COLUMNS($A$1:D31)+1</f>
        <v>-0.29999999999999982</v>
      </c>
      <c r="P34" s="1">
        <f>$K34-COLUMNS($A$1:E31)+1</f>
        <v>-1.2999999999999998</v>
      </c>
    </row>
    <row r="35" spans="2:16" ht="17.45" customHeight="1" x14ac:dyDescent="0.3">
      <c r="B35" s="2" t="s">
        <v>122</v>
      </c>
      <c r="C35" s="2" t="s">
        <v>123</v>
      </c>
      <c r="D35" s="2" t="s">
        <v>83</v>
      </c>
      <c r="E35" s="2" t="s">
        <v>124</v>
      </c>
      <c r="F35" s="2" t="s">
        <v>125</v>
      </c>
      <c r="G35" s="2">
        <v>276650</v>
      </c>
      <c r="H35" s="2">
        <v>543</v>
      </c>
      <c r="I35" s="2">
        <v>32</v>
      </c>
      <c r="J35" s="3">
        <v>-2</v>
      </c>
      <c r="K35" s="2">
        <v>3.2</v>
      </c>
      <c r="L35" s="1">
        <f>$K35-COLUMNS($A$1:A32)+1</f>
        <v>3.2</v>
      </c>
      <c r="M35" s="1">
        <f>$K35-COLUMNS($A$1:B32)+1</f>
        <v>2.2000000000000002</v>
      </c>
      <c r="N35" s="1">
        <f>$K35-COLUMNS($A$1:C32)+1</f>
        <v>1.2000000000000002</v>
      </c>
      <c r="O35" s="1">
        <f>$K35-COLUMNS($A$1:D32)+1</f>
        <v>0.20000000000000018</v>
      </c>
      <c r="P35" s="1">
        <f>$K35-COLUMNS($A$1:E32)+1</f>
        <v>-0.79999999999999982</v>
      </c>
    </row>
    <row r="36" spans="2:16" ht="17.45" customHeight="1" x14ac:dyDescent="0.3">
      <c r="B36" s="2" t="s">
        <v>126</v>
      </c>
      <c r="C36" s="2" t="s">
        <v>127</v>
      </c>
      <c r="D36" s="2" t="s">
        <v>20</v>
      </c>
      <c r="E36" s="2" t="s">
        <v>11</v>
      </c>
      <c r="F36" s="2" t="s">
        <v>128</v>
      </c>
      <c r="G36" s="2">
        <v>196200</v>
      </c>
      <c r="H36" s="2">
        <v>494</v>
      </c>
      <c r="I36" s="2">
        <v>33</v>
      </c>
      <c r="J36" s="3">
        <v>5</v>
      </c>
      <c r="K36" s="2">
        <v>3.3</v>
      </c>
      <c r="L36" s="1">
        <f>$K36-COLUMNS($A$1:A33)+1</f>
        <v>3.3</v>
      </c>
      <c r="M36" s="1">
        <f>$K36-COLUMNS($A$1:B33)+1</f>
        <v>2.2999999999999998</v>
      </c>
      <c r="N36" s="1">
        <f>$K36-COLUMNS($A$1:C33)+1</f>
        <v>1.2999999999999998</v>
      </c>
      <c r="O36" s="1">
        <f>$K36-COLUMNS($A$1:D33)+1</f>
        <v>0.29999999999999982</v>
      </c>
      <c r="P36" s="1">
        <f>$K36-COLUMNS($A$1:E33)+1</f>
        <v>-0.70000000000000018</v>
      </c>
    </row>
    <row r="37" spans="2:16" ht="17.45" customHeight="1" x14ac:dyDescent="0.3">
      <c r="B37" s="2" t="s">
        <v>129</v>
      </c>
      <c r="C37" s="2" t="s">
        <v>130</v>
      </c>
      <c r="D37" s="2" t="s">
        <v>131</v>
      </c>
      <c r="E37" s="2" t="s">
        <v>16</v>
      </c>
      <c r="F37" s="2" t="s">
        <v>132</v>
      </c>
      <c r="G37" s="2">
        <v>188430</v>
      </c>
      <c r="H37" s="2">
        <v>450</v>
      </c>
      <c r="I37" s="2">
        <v>34</v>
      </c>
      <c r="J37" s="3">
        <v>-5</v>
      </c>
      <c r="K37" s="2">
        <v>3.9</v>
      </c>
      <c r="L37" s="1">
        <f>$K37-COLUMNS($A$1:A34)+1</f>
        <v>3.9</v>
      </c>
      <c r="M37" s="1">
        <f>$K37-COLUMNS($A$1:B34)+1</f>
        <v>2.9</v>
      </c>
      <c r="N37" s="1">
        <f>$K37-COLUMNS($A$1:C34)+1</f>
        <v>1.9</v>
      </c>
      <c r="O37" s="1">
        <f>$K37-COLUMNS($A$1:D34)+1</f>
        <v>0.89999999999999991</v>
      </c>
      <c r="P37" s="1">
        <f>$K37-COLUMNS($A$1:E34)+1</f>
        <v>-0.10000000000000009</v>
      </c>
    </row>
    <row r="38" spans="2:16" ht="17.45" customHeight="1" x14ac:dyDescent="0.3">
      <c r="B38" s="2" t="s">
        <v>133</v>
      </c>
      <c r="C38" s="2" t="s">
        <v>134</v>
      </c>
      <c r="D38" s="2" t="s">
        <v>33</v>
      </c>
      <c r="E38" s="2" t="s">
        <v>11</v>
      </c>
      <c r="F38" s="2" t="s">
        <v>135</v>
      </c>
      <c r="G38" s="2">
        <v>186900</v>
      </c>
      <c r="H38" s="2">
        <v>423</v>
      </c>
      <c r="I38" s="2">
        <v>35</v>
      </c>
      <c r="J38" s="3">
        <v>-3</v>
      </c>
      <c r="K38" s="2">
        <v>3.2</v>
      </c>
      <c r="L38" s="1">
        <f>$K38-COLUMNS($A$1:A35)+1</f>
        <v>3.2</v>
      </c>
      <c r="M38" s="1">
        <f>$K38-COLUMNS($A$1:B35)+1</f>
        <v>2.2000000000000002</v>
      </c>
      <c r="N38" s="1">
        <f>$K38-COLUMNS($A$1:C35)+1</f>
        <v>1.2000000000000002</v>
      </c>
      <c r="O38" s="1">
        <f>$K38-COLUMNS($A$1:D35)+1</f>
        <v>0.20000000000000018</v>
      </c>
      <c r="P38" s="1">
        <f>$K38-COLUMNS($A$1:E35)+1</f>
        <v>-0.79999999999999982</v>
      </c>
    </row>
    <row r="39" spans="2:16" ht="17.45" customHeight="1" x14ac:dyDescent="0.3">
      <c r="B39" s="2" t="s">
        <v>136</v>
      </c>
      <c r="C39" s="2" t="s">
        <v>137</v>
      </c>
      <c r="D39" s="2" t="s">
        <v>20</v>
      </c>
      <c r="E39" s="2" t="s">
        <v>138</v>
      </c>
      <c r="F39" s="2" t="s">
        <v>138</v>
      </c>
      <c r="G39" s="2">
        <v>171600</v>
      </c>
      <c r="H39" s="2">
        <v>393</v>
      </c>
      <c r="I39" s="2">
        <v>36</v>
      </c>
      <c r="J39" s="3">
        <v>3</v>
      </c>
      <c r="K39" s="2">
        <v>3.2</v>
      </c>
      <c r="L39" s="1">
        <f>$K39-COLUMNS($A$1:A36)+1</f>
        <v>3.2</v>
      </c>
      <c r="M39" s="1">
        <f>$K39-COLUMNS($A$1:B36)+1</f>
        <v>2.2000000000000002</v>
      </c>
      <c r="N39" s="1">
        <f>$K39-COLUMNS($A$1:C36)+1</f>
        <v>1.2000000000000002</v>
      </c>
      <c r="O39" s="1">
        <f>$K39-COLUMNS($A$1:D36)+1</f>
        <v>0.20000000000000018</v>
      </c>
      <c r="P39" s="1">
        <f>$K39-COLUMNS($A$1:E36)+1</f>
        <v>-0.79999999999999982</v>
      </c>
    </row>
    <row r="40" spans="2:16" ht="17.45" customHeight="1" x14ac:dyDescent="0.3">
      <c r="B40" s="2" t="s">
        <v>139</v>
      </c>
      <c r="C40" s="2" t="s">
        <v>140</v>
      </c>
      <c r="D40" s="2" t="s">
        <v>117</v>
      </c>
      <c r="E40" s="2" t="s">
        <v>52</v>
      </c>
      <c r="F40" s="2" t="s">
        <v>141</v>
      </c>
      <c r="G40" s="2">
        <v>412200</v>
      </c>
      <c r="H40" s="2">
        <v>358</v>
      </c>
      <c r="I40" s="2">
        <v>37</v>
      </c>
      <c r="J40" s="3">
        <v>0</v>
      </c>
      <c r="K40" s="2">
        <v>4.0999999999999996</v>
      </c>
      <c r="L40" s="1">
        <f>$K40-COLUMNS($A$1:A37)+1</f>
        <v>4.0999999999999996</v>
      </c>
      <c r="M40" s="1">
        <f>$K40-COLUMNS($A$1:B37)+1</f>
        <v>3.0999999999999996</v>
      </c>
      <c r="N40" s="1">
        <f>$K40-COLUMNS($A$1:C37)+1</f>
        <v>2.0999999999999996</v>
      </c>
      <c r="O40" s="1">
        <f>$K40-COLUMNS($A$1:D37)+1</f>
        <v>1.0999999999999996</v>
      </c>
      <c r="P40" s="1">
        <f>$K40-COLUMNS($A$1:E37)+1</f>
        <v>9.9999999999999645E-2</v>
      </c>
    </row>
    <row r="41" spans="2:16" ht="17.45" customHeight="1" x14ac:dyDescent="0.3">
      <c r="B41" s="2" t="s">
        <v>142</v>
      </c>
      <c r="C41" s="2" t="s">
        <v>143</v>
      </c>
      <c r="D41" s="2" t="s">
        <v>83</v>
      </c>
      <c r="E41" s="2" t="s">
        <v>29</v>
      </c>
      <c r="F41" s="2" t="s">
        <v>144</v>
      </c>
      <c r="G41" s="2">
        <v>581280</v>
      </c>
      <c r="H41" s="2">
        <v>322</v>
      </c>
      <c r="I41" s="2">
        <v>38</v>
      </c>
      <c r="J41" s="3">
        <v>5</v>
      </c>
      <c r="K41" s="2">
        <v>2.6</v>
      </c>
      <c r="L41" s="1">
        <f>$K41-COLUMNS($A$1:A38)+1</f>
        <v>2.6</v>
      </c>
      <c r="M41" s="1">
        <f>$K41-COLUMNS($A$1:B38)+1</f>
        <v>1.6</v>
      </c>
      <c r="N41" s="1">
        <f>$K41-COLUMNS($A$1:C38)+1</f>
        <v>0.60000000000000009</v>
      </c>
      <c r="O41" s="1">
        <f>$K41-COLUMNS($A$1:D38)+1</f>
        <v>-0.39999999999999991</v>
      </c>
      <c r="P41" s="1">
        <f>$K41-COLUMNS($A$1:E38)+1</f>
        <v>-1.4</v>
      </c>
    </row>
    <row r="42" spans="2:16" ht="17.45" customHeight="1" x14ac:dyDescent="0.3">
      <c r="B42" s="2" t="s">
        <v>145</v>
      </c>
      <c r="C42" s="2" t="s">
        <v>146</v>
      </c>
      <c r="D42" s="2" t="s">
        <v>33</v>
      </c>
      <c r="E42" s="2" t="s">
        <v>16</v>
      </c>
      <c r="F42" s="2" t="s">
        <v>147</v>
      </c>
      <c r="G42" s="2">
        <v>176580</v>
      </c>
      <c r="H42" s="2">
        <v>296</v>
      </c>
      <c r="I42" s="2">
        <v>39</v>
      </c>
      <c r="J42" s="3">
        <v>-2</v>
      </c>
      <c r="K42" s="2">
        <v>3.1</v>
      </c>
      <c r="L42" s="1">
        <f>$K42-COLUMNS($A$1:A39)+1</f>
        <v>3.1</v>
      </c>
      <c r="M42" s="1">
        <f>$K42-COLUMNS($A$1:B39)+1</f>
        <v>2.1</v>
      </c>
      <c r="N42" s="1">
        <f>$K42-COLUMNS($A$1:C39)+1</f>
        <v>1.1000000000000001</v>
      </c>
      <c r="O42" s="1">
        <f>$K42-COLUMNS($A$1:D39)+1</f>
        <v>0.10000000000000009</v>
      </c>
      <c r="P42" s="1">
        <f>$K42-COLUMNS($A$1:E39)+1</f>
        <v>-0.89999999999999991</v>
      </c>
    </row>
    <row r="43" spans="2:16" ht="17.45" customHeight="1" x14ac:dyDescent="0.3">
      <c r="B43" s="2" t="s">
        <v>148</v>
      </c>
      <c r="C43" s="2" t="s">
        <v>149</v>
      </c>
      <c r="D43" s="2" t="s">
        <v>20</v>
      </c>
      <c r="E43" s="2" t="s">
        <v>113</v>
      </c>
      <c r="F43" s="2" t="s">
        <v>150</v>
      </c>
      <c r="G43" s="2">
        <v>329760</v>
      </c>
      <c r="H43" s="2">
        <v>275</v>
      </c>
      <c r="I43" s="2">
        <v>40</v>
      </c>
      <c r="J43" s="3">
        <v>-3</v>
      </c>
      <c r="K43" s="2">
        <v>2.6</v>
      </c>
      <c r="L43" s="1">
        <f>$K43-COLUMNS($A$1:A40)+1</f>
        <v>2.6</v>
      </c>
      <c r="M43" s="1">
        <f>$K43-COLUMNS($A$1:B40)+1</f>
        <v>1.6</v>
      </c>
      <c r="N43" s="1">
        <f>$K43-COLUMNS($A$1:C40)+1</f>
        <v>0.60000000000000009</v>
      </c>
      <c r="O43" s="1">
        <f>$K43-COLUMNS($A$1:D40)+1</f>
        <v>-0.39999999999999991</v>
      </c>
      <c r="P43" s="1">
        <f>$K43-COLUMNS($A$1:E40)+1</f>
        <v>-1.4</v>
      </c>
    </row>
    <row r="44" spans="2:16" ht="17.45" customHeight="1" x14ac:dyDescent="0.3">
      <c r="B44" s="2" t="s">
        <v>151</v>
      </c>
      <c r="C44" s="2" t="s">
        <v>152</v>
      </c>
      <c r="D44" s="2" t="s">
        <v>20</v>
      </c>
      <c r="E44" s="2" t="s">
        <v>34</v>
      </c>
      <c r="F44" s="2" t="s">
        <v>153</v>
      </c>
      <c r="G44" s="2">
        <v>216000</v>
      </c>
      <c r="H44" s="2">
        <v>250</v>
      </c>
      <c r="I44" s="2">
        <v>41</v>
      </c>
      <c r="J44" s="3">
        <v>-1</v>
      </c>
      <c r="K44" s="2">
        <v>4.3</v>
      </c>
      <c r="L44" s="1">
        <f>$K44-COLUMNS($A$1:A41)+1</f>
        <v>4.3</v>
      </c>
      <c r="M44" s="1">
        <f>$K44-COLUMNS($A$1:B41)+1</f>
        <v>3.3</v>
      </c>
      <c r="N44" s="1">
        <f>$K44-COLUMNS($A$1:C41)+1</f>
        <v>2.2999999999999998</v>
      </c>
      <c r="O44" s="1">
        <f>$K44-COLUMNS($A$1:D41)+1</f>
        <v>1.2999999999999998</v>
      </c>
      <c r="P44" s="1">
        <f>$K44-COLUMNS($A$1:E41)+1</f>
        <v>0.29999999999999982</v>
      </c>
    </row>
    <row r="45" spans="2:16" ht="17.45" customHeight="1" x14ac:dyDescent="0.3">
      <c r="B45" s="2" t="s">
        <v>154</v>
      </c>
      <c r="C45" s="2" t="s">
        <v>155</v>
      </c>
      <c r="D45" s="2" t="s">
        <v>76</v>
      </c>
      <c r="E45" s="2" t="s">
        <v>156</v>
      </c>
      <c r="F45" s="2" t="s">
        <v>156</v>
      </c>
      <c r="G45" s="2">
        <v>241560</v>
      </c>
      <c r="H45" s="2">
        <v>230</v>
      </c>
      <c r="I45" s="2">
        <v>42</v>
      </c>
      <c r="J45" s="3">
        <v>-4</v>
      </c>
      <c r="K45" s="2">
        <v>2.2000000000000002</v>
      </c>
      <c r="L45" s="1">
        <f>$K45-COLUMNS($A$1:A42)+1</f>
        <v>2.2000000000000002</v>
      </c>
      <c r="M45" s="1">
        <f>$K45-COLUMNS($A$1:B42)+1</f>
        <v>1.2000000000000002</v>
      </c>
      <c r="N45" s="1">
        <f>$K45-COLUMNS($A$1:C42)+1</f>
        <v>0.20000000000000018</v>
      </c>
      <c r="O45" s="1">
        <f>$K45-COLUMNS($A$1:D42)+1</f>
        <v>-0.79999999999999982</v>
      </c>
      <c r="P45" s="1">
        <f>$K45-COLUMNS($A$1:E42)+1</f>
        <v>-1.7999999999999998</v>
      </c>
    </row>
    <row r="46" spans="2:16" ht="17.45" customHeight="1" x14ac:dyDescent="0.3">
      <c r="B46" s="2" t="s">
        <v>157</v>
      </c>
      <c r="C46" s="2" t="s">
        <v>158</v>
      </c>
      <c r="D46" s="2" t="s">
        <v>97</v>
      </c>
      <c r="E46" s="2" t="s">
        <v>21</v>
      </c>
      <c r="F46" s="2" t="s">
        <v>159</v>
      </c>
      <c r="G46" s="2">
        <v>326500</v>
      </c>
      <c r="H46" s="2">
        <v>212</v>
      </c>
      <c r="I46" s="2">
        <v>43</v>
      </c>
      <c r="J46" s="3">
        <v>3</v>
      </c>
      <c r="K46" s="2">
        <v>4.5</v>
      </c>
      <c r="L46" s="1">
        <f>$K46-COLUMNS($A$1:A43)+1</f>
        <v>4.5</v>
      </c>
      <c r="M46" s="1">
        <f>$K46-COLUMNS($A$1:B43)+1</f>
        <v>3.5</v>
      </c>
      <c r="N46" s="1">
        <f>$K46-COLUMNS($A$1:C43)+1</f>
        <v>2.5</v>
      </c>
      <c r="O46" s="1">
        <f>$K46-COLUMNS($A$1:D43)+1</f>
        <v>1.5</v>
      </c>
      <c r="P46" s="1">
        <f>$K46-COLUMNS($A$1:E43)+1</f>
        <v>0.5</v>
      </c>
    </row>
    <row r="47" spans="2:16" ht="17.45" customHeight="1" x14ac:dyDescent="0.3">
      <c r="B47" s="2" t="s">
        <v>160</v>
      </c>
      <c r="C47" s="2" t="s">
        <v>161</v>
      </c>
      <c r="D47" s="2" t="s">
        <v>76</v>
      </c>
      <c r="E47" s="2" t="s">
        <v>162</v>
      </c>
      <c r="F47" s="2" t="s">
        <v>162</v>
      </c>
      <c r="G47" s="2">
        <v>171600</v>
      </c>
      <c r="H47" s="2">
        <v>193</v>
      </c>
      <c r="I47" s="2">
        <v>44</v>
      </c>
      <c r="J47" s="3">
        <v>-4</v>
      </c>
      <c r="K47" s="2">
        <v>2.9</v>
      </c>
      <c r="L47" s="1">
        <f>$K47-COLUMNS($A$1:A44)+1</f>
        <v>2.9</v>
      </c>
      <c r="M47" s="1">
        <f>$K47-COLUMNS($A$1:B44)+1</f>
        <v>1.9</v>
      </c>
      <c r="N47" s="1">
        <f>$K47-COLUMNS($A$1:C44)+1</f>
        <v>0.89999999999999991</v>
      </c>
      <c r="O47" s="1">
        <f>$K47-COLUMNS($A$1:D44)+1</f>
        <v>-0.10000000000000009</v>
      </c>
      <c r="P47" s="1">
        <f>$K47-COLUMNS($A$1:E44)+1</f>
        <v>-1.1000000000000001</v>
      </c>
    </row>
    <row r="48" spans="2:16" ht="17.45" customHeight="1" x14ac:dyDescent="0.3">
      <c r="B48" s="2" t="s">
        <v>163</v>
      </c>
      <c r="C48" s="2" t="s">
        <v>164</v>
      </c>
      <c r="D48" s="2" t="s">
        <v>76</v>
      </c>
      <c r="E48" s="2" t="s">
        <v>165</v>
      </c>
      <c r="F48" s="2" t="s">
        <v>166</v>
      </c>
      <c r="G48" s="2">
        <v>251500</v>
      </c>
      <c r="H48" s="2">
        <v>178</v>
      </c>
      <c r="I48" s="2">
        <v>45</v>
      </c>
      <c r="J48" s="3">
        <v>-2</v>
      </c>
      <c r="K48" s="2">
        <v>4</v>
      </c>
      <c r="L48" s="1">
        <f>$K48-COLUMNS($A$1:A45)+1</f>
        <v>4</v>
      </c>
      <c r="M48" s="1">
        <f>$K48-COLUMNS($A$1:B45)+1</f>
        <v>3</v>
      </c>
      <c r="N48" s="1">
        <f>$K48-COLUMNS($A$1:C45)+1</f>
        <v>2</v>
      </c>
      <c r="O48" s="1">
        <f>$K48-COLUMNS($A$1:D45)+1</f>
        <v>1</v>
      </c>
      <c r="P48" s="1">
        <f>$K48-COLUMNS($A$1:E45)+1</f>
        <v>0</v>
      </c>
    </row>
    <row r="49" spans="2:16" ht="17.45" customHeight="1" x14ac:dyDescent="0.3">
      <c r="B49" s="2" t="s">
        <v>167</v>
      </c>
      <c r="C49" s="2" t="s">
        <v>168</v>
      </c>
      <c r="D49" s="2" t="s">
        <v>93</v>
      </c>
      <c r="E49" s="2" t="s">
        <v>66</v>
      </c>
      <c r="F49" s="2" t="s">
        <v>169</v>
      </c>
      <c r="G49" s="2">
        <v>943599.99999999988</v>
      </c>
      <c r="H49" s="2">
        <v>160</v>
      </c>
      <c r="I49" s="2">
        <v>46</v>
      </c>
      <c r="J49" s="3">
        <v>2</v>
      </c>
      <c r="K49" s="2">
        <v>3</v>
      </c>
      <c r="L49" s="1">
        <f>$K49-COLUMNS($A$1:A46)+1</f>
        <v>3</v>
      </c>
      <c r="M49" s="1">
        <f>$K49-COLUMNS($A$1:B46)+1</f>
        <v>2</v>
      </c>
      <c r="N49" s="1">
        <f>$K49-COLUMNS($A$1:C46)+1</f>
        <v>1</v>
      </c>
      <c r="O49" s="1">
        <f>$K49-COLUMNS($A$1:D46)+1</f>
        <v>0</v>
      </c>
      <c r="P49" s="1">
        <f>$K49-COLUMNS($A$1:E46)+1</f>
        <v>-1</v>
      </c>
    </row>
    <row r="50" spans="2:16" ht="17.45" customHeight="1" x14ac:dyDescent="0.3">
      <c r="B50" s="2" t="s">
        <v>170</v>
      </c>
      <c r="C50" s="2" t="s">
        <v>171</v>
      </c>
      <c r="D50" s="2" t="s">
        <v>38</v>
      </c>
      <c r="E50" s="2" t="s">
        <v>29</v>
      </c>
      <c r="F50" s="2" t="s">
        <v>172</v>
      </c>
      <c r="G50" s="2">
        <v>767199.99999999988</v>
      </c>
      <c r="H50" s="2">
        <v>150</v>
      </c>
      <c r="I50" s="2">
        <v>47</v>
      </c>
      <c r="J50" s="3">
        <v>3</v>
      </c>
      <c r="K50" s="2">
        <v>4.9000000000000004</v>
      </c>
      <c r="L50" s="1">
        <f>$K50-COLUMNS($A$1:A47)+1</f>
        <v>4.9000000000000004</v>
      </c>
      <c r="M50" s="1">
        <f>$K50-COLUMNS($A$1:B47)+1</f>
        <v>3.9000000000000004</v>
      </c>
      <c r="N50" s="1">
        <f>$K50-COLUMNS($A$1:C47)+1</f>
        <v>2.9000000000000004</v>
      </c>
      <c r="O50" s="1">
        <f>$K50-COLUMNS($A$1:D47)+1</f>
        <v>1.9000000000000004</v>
      </c>
      <c r="P50" s="1">
        <f>$K50-COLUMNS($A$1:E47)+1</f>
        <v>0.90000000000000036</v>
      </c>
    </row>
    <row r="51" spans="2:16" ht="17.45" customHeight="1" x14ac:dyDescent="0.3">
      <c r="B51" s="2" t="s">
        <v>173</v>
      </c>
      <c r="C51" s="2" t="s">
        <v>174</v>
      </c>
      <c r="D51" s="2" t="s">
        <v>33</v>
      </c>
      <c r="E51" s="2" t="s">
        <v>66</v>
      </c>
      <c r="F51" s="2" t="s">
        <v>175</v>
      </c>
      <c r="G51" s="2">
        <v>765800</v>
      </c>
      <c r="H51" s="2">
        <v>141</v>
      </c>
      <c r="I51" s="2">
        <v>48</v>
      </c>
      <c r="J51" s="3">
        <v>0</v>
      </c>
      <c r="K51" s="2">
        <v>4.9000000000000004</v>
      </c>
      <c r="L51" s="1">
        <f>$K51-COLUMNS($A$1:A48)+1</f>
        <v>4.9000000000000004</v>
      </c>
      <c r="M51" s="1">
        <f>$K51-COLUMNS($A$1:B48)+1</f>
        <v>3.9000000000000004</v>
      </c>
      <c r="N51" s="1">
        <f>$K51-COLUMNS($A$1:C48)+1</f>
        <v>2.9000000000000004</v>
      </c>
      <c r="O51" s="1">
        <f>$K51-COLUMNS($A$1:D48)+1</f>
        <v>1.9000000000000004</v>
      </c>
      <c r="P51" s="1">
        <f>$K51-COLUMNS($A$1:E48)+1</f>
        <v>0.90000000000000036</v>
      </c>
    </row>
    <row r="52" spans="2:16" ht="17.45" customHeight="1" x14ac:dyDescent="0.3">
      <c r="B52" s="2" t="s">
        <v>176</v>
      </c>
      <c r="C52" s="2" t="s">
        <v>177</v>
      </c>
      <c r="D52" s="2" t="s">
        <v>83</v>
      </c>
      <c r="E52" s="2" t="s">
        <v>178</v>
      </c>
      <c r="F52" s="2" t="s">
        <v>178</v>
      </c>
      <c r="G52" s="2">
        <v>201300</v>
      </c>
      <c r="H52" s="2">
        <v>128</v>
      </c>
      <c r="I52" s="2">
        <v>49</v>
      </c>
      <c r="J52" s="3">
        <v>3</v>
      </c>
      <c r="K52" s="2">
        <v>2.5</v>
      </c>
      <c r="L52" s="1">
        <f>$K52-COLUMNS($A$1:A49)+1</f>
        <v>2.5</v>
      </c>
      <c r="M52" s="1">
        <f>$K52-COLUMNS($A$1:B49)+1</f>
        <v>1.5</v>
      </c>
      <c r="N52" s="1">
        <f>$K52-COLUMNS($A$1:C49)+1</f>
        <v>0.5</v>
      </c>
      <c r="O52" s="1">
        <f>$K52-COLUMNS($A$1:D49)+1</f>
        <v>-0.5</v>
      </c>
      <c r="P52" s="1">
        <f>$K52-COLUMNS($A$1:E49)+1</f>
        <v>-1.5</v>
      </c>
    </row>
    <row r="53" spans="2:16" ht="17.45" customHeight="1" x14ac:dyDescent="0.3">
      <c r="B53" s="2" t="s">
        <v>179</v>
      </c>
      <c r="C53" s="2" t="s">
        <v>180</v>
      </c>
      <c r="D53" s="2" t="s">
        <v>33</v>
      </c>
      <c r="E53" s="2" t="s">
        <v>29</v>
      </c>
      <c r="F53" s="2" t="s">
        <v>181</v>
      </c>
      <c r="G53" s="2">
        <v>582400</v>
      </c>
      <c r="H53" s="2">
        <v>115</v>
      </c>
      <c r="I53" s="2">
        <v>50</v>
      </c>
      <c r="J53" s="3">
        <v>3</v>
      </c>
      <c r="K53" s="2">
        <v>4.4000000000000004</v>
      </c>
      <c r="L53" s="1">
        <f>$K53-COLUMNS($A$1:A50)+1</f>
        <v>4.4000000000000004</v>
      </c>
      <c r="M53" s="1">
        <f>$K53-COLUMNS($A$1:B50)+1</f>
        <v>3.4000000000000004</v>
      </c>
      <c r="N53" s="1">
        <f>$K53-COLUMNS($A$1:C50)+1</f>
        <v>2.4000000000000004</v>
      </c>
      <c r="O53" s="1">
        <f>$K53-COLUMNS($A$1:D50)+1</f>
        <v>1.4000000000000004</v>
      </c>
      <c r="P53" s="1">
        <f>$K53-COLUMNS($A$1:E50)+1</f>
        <v>0.40000000000000036</v>
      </c>
    </row>
    <row r="54" spans="2:16" ht="17.45" customHeight="1" x14ac:dyDescent="0.3">
      <c r="B54" s="2" t="s">
        <v>182</v>
      </c>
      <c r="C54" s="2" t="s">
        <v>183</v>
      </c>
      <c r="D54" s="2" t="s">
        <v>184</v>
      </c>
      <c r="E54" s="2" t="s">
        <v>185</v>
      </c>
      <c r="F54" s="2" t="s">
        <v>185</v>
      </c>
      <c r="G54" s="2">
        <v>295500</v>
      </c>
      <c r="H54" s="2">
        <v>104</v>
      </c>
      <c r="I54" s="2">
        <v>51</v>
      </c>
      <c r="J54" s="3">
        <v>1</v>
      </c>
      <c r="K54" s="2">
        <v>3.5</v>
      </c>
      <c r="L54" s="1">
        <f>$K54-COLUMNS($A$1:A51)+1</f>
        <v>3.5</v>
      </c>
      <c r="M54" s="1">
        <f>$K54-COLUMNS($A$1:B51)+1</f>
        <v>2.5</v>
      </c>
      <c r="N54" s="1">
        <f>$K54-COLUMNS($A$1:C51)+1</f>
        <v>1.5</v>
      </c>
      <c r="O54" s="1">
        <f>$K54-COLUMNS($A$1:D51)+1</f>
        <v>0.5</v>
      </c>
      <c r="P54" s="1">
        <f>$K54-COLUMNS($A$1:E51)+1</f>
        <v>-0.5</v>
      </c>
    </row>
    <row r="55" spans="2:16" ht="17.45" customHeight="1" x14ac:dyDescent="0.3">
      <c r="B55" s="2" t="s">
        <v>186</v>
      </c>
      <c r="C55" s="2" t="s">
        <v>187</v>
      </c>
      <c r="D55" s="2" t="s">
        <v>28</v>
      </c>
      <c r="E55" s="2" t="s">
        <v>66</v>
      </c>
      <c r="F55" s="2" t="s">
        <v>188</v>
      </c>
      <c r="G55" s="2">
        <v>958999.99999999988</v>
      </c>
      <c r="H55" s="2">
        <v>97</v>
      </c>
      <c r="I55" s="2">
        <v>52</v>
      </c>
      <c r="J55" s="3">
        <v>-4</v>
      </c>
      <c r="K55" s="2">
        <v>2.8</v>
      </c>
      <c r="L55" s="1">
        <f>$K55-COLUMNS($A$1:A52)+1</f>
        <v>2.8</v>
      </c>
      <c r="M55" s="1">
        <f>$K55-COLUMNS($A$1:B52)+1</f>
        <v>1.7999999999999998</v>
      </c>
      <c r="N55" s="1">
        <f>$K55-COLUMNS($A$1:C52)+1</f>
        <v>0.79999999999999982</v>
      </c>
      <c r="O55" s="1">
        <f>$K55-COLUMNS($A$1:D52)+1</f>
        <v>-0.20000000000000018</v>
      </c>
      <c r="P55" s="1">
        <f>$K55-COLUMNS($A$1:E52)+1</f>
        <v>-1.2000000000000002</v>
      </c>
    </row>
    <row r="56" spans="2:16" ht="17.45" customHeight="1" x14ac:dyDescent="0.3">
      <c r="B56" s="2" t="s">
        <v>189</v>
      </c>
      <c r="C56" s="2" t="s">
        <v>190</v>
      </c>
      <c r="D56" s="2" t="s">
        <v>117</v>
      </c>
      <c r="E56" s="2" t="s">
        <v>66</v>
      </c>
      <c r="F56" s="2" t="s">
        <v>191</v>
      </c>
      <c r="G56" s="2">
        <v>771400</v>
      </c>
      <c r="H56" s="2">
        <v>92</v>
      </c>
      <c r="I56" s="2">
        <v>53</v>
      </c>
      <c r="J56" s="3">
        <v>1</v>
      </c>
      <c r="K56" s="2">
        <v>4.4000000000000004</v>
      </c>
      <c r="L56" s="1">
        <f>$K56-COLUMNS($A$1:A53)+1</f>
        <v>4.4000000000000004</v>
      </c>
      <c r="M56" s="1">
        <f>$K56-COLUMNS($A$1:B53)+1</f>
        <v>3.4000000000000004</v>
      </c>
      <c r="N56" s="1">
        <f>$K56-COLUMNS($A$1:C53)+1</f>
        <v>2.4000000000000004</v>
      </c>
      <c r="O56" s="1">
        <f>$K56-COLUMNS($A$1:D53)+1</f>
        <v>1.4000000000000004</v>
      </c>
      <c r="P56" s="1">
        <f>$K56-COLUMNS($A$1:E53)+1</f>
        <v>0.40000000000000036</v>
      </c>
    </row>
    <row r="57" spans="2:16" ht="17.45" customHeight="1" x14ac:dyDescent="0.3">
      <c r="B57" s="2" t="s">
        <v>192</v>
      </c>
      <c r="C57" s="2" t="s">
        <v>193</v>
      </c>
      <c r="D57" s="2" t="s">
        <v>93</v>
      </c>
      <c r="E57" s="2" t="s">
        <v>165</v>
      </c>
      <c r="F57" s="2" t="s">
        <v>194</v>
      </c>
      <c r="G57" s="2">
        <v>282000</v>
      </c>
      <c r="H57" s="2">
        <v>86</v>
      </c>
      <c r="I57" s="2">
        <v>54</v>
      </c>
      <c r="J57" s="3">
        <v>3</v>
      </c>
      <c r="K57" s="2">
        <v>4.2</v>
      </c>
      <c r="L57" s="1">
        <f>$K57-COLUMNS($A$1:A54)+1</f>
        <v>4.2</v>
      </c>
      <c r="M57" s="1">
        <f>$K57-COLUMNS($A$1:B54)+1</f>
        <v>3.2</v>
      </c>
      <c r="N57" s="1">
        <f>$K57-COLUMNS($A$1:C54)+1</f>
        <v>2.2000000000000002</v>
      </c>
      <c r="O57" s="1">
        <f>$K57-COLUMNS($A$1:D54)+1</f>
        <v>1.2000000000000002</v>
      </c>
      <c r="P57" s="1">
        <f>$K57-COLUMNS($A$1:E54)+1</f>
        <v>0.20000000000000018</v>
      </c>
    </row>
    <row r="58" spans="2:16" ht="17.45" customHeight="1" x14ac:dyDescent="0.3">
      <c r="B58" s="2" t="s">
        <v>195</v>
      </c>
      <c r="C58" s="2" t="s">
        <v>196</v>
      </c>
      <c r="D58" s="2" t="s">
        <v>38</v>
      </c>
      <c r="E58" s="2" t="s">
        <v>124</v>
      </c>
      <c r="F58" s="2" t="s">
        <v>197</v>
      </c>
      <c r="G58" s="2">
        <v>282000</v>
      </c>
      <c r="H58" s="2">
        <v>77</v>
      </c>
      <c r="I58" s="2">
        <v>55</v>
      </c>
      <c r="J58" s="3">
        <v>4</v>
      </c>
      <c r="K58" s="2">
        <v>3.3</v>
      </c>
      <c r="L58" s="1">
        <f>$K58-COLUMNS($A$1:A55)+1</f>
        <v>3.3</v>
      </c>
      <c r="M58" s="1">
        <f>$K58-COLUMNS($A$1:B55)+1</f>
        <v>2.2999999999999998</v>
      </c>
      <c r="N58" s="1">
        <f>$K58-COLUMNS($A$1:C55)+1</f>
        <v>1.2999999999999998</v>
      </c>
      <c r="O58" s="1">
        <f>$K58-COLUMNS($A$1:D55)+1</f>
        <v>0.29999999999999982</v>
      </c>
      <c r="P58" s="1">
        <f>$K58-COLUMNS($A$1:E55)+1</f>
        <v>-0.70000000000000018</v>
      </c>
    </row>
    <row r="59" spans="2:16" ht="17.45" customHeight="1" x14ac:dyDescent="0.3">
      <c r="B59" s="2" t="s">
        <v>198</v>
      </c>
      <c r="C59" s="2" t="s">
        <v>199</v>
      </c>
      <c r="D59" s="2" t="s">
        <v>93</v>
      </c>
      <c r="E59" s="2" t="s">
        <v>21</v>
      </c>
      <c r="F59" s="2" t="s">
        <v>200</v>
      </c>
      <c r="G59" s="2">
        <v>308500</v>
      </c>
      <c r="H59" s="2">
        <v>69</v>
      </c>
      <c r="I59" s="2">
        <v>56</v>
      </c>
      <c r="J59" s="3">
        <v>1</v>
      </c>
      <c r="K59" s="2">
        <v>3.4</v>
      </c>
      <c r="L59" s="1">
        <f>$K59-COLUMNS($A$1:A56)+1</f>
        <v>3.4</v>
      </c>
      <c r="M59" s="1">
        <f>$K59-COLUMNS($A$1:B56)+1</f>
        <v>2.4</v>
      </c>
      <c r="N59" s="1">
        <f>$K59-COLUMNS($A$1:C56)+1</f>
        <v>1.4</v>
      </c>
      <c r="O59" s="1">
        <f>$K59-COLUMNS($A$1:D56)+1</f>
        <v>0.39999999999999991</v>
      </c>
      <c r="P59" s="1">
        <f>$K59-COLUMNS($A$1:E56)+1</f>
        <v>-0.60000000000000009</v>
      </c>
    </row>
  </sheetData>
  <mergeCells count="2">
    <mergeCell ref="K3:P3"/>
    <mergeCell ref="B1:P1"/>
  </mergeCells>
  <phoneticPr fontId="1" type="noConversion"/>
  <conditionalFormatting sqref="B4:P59">
    <cfRule type="expression" dxfId="0" priority="1">
      <formula>ISODD(ROW($B4))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C1056ACA-CFCC-436E-B464-F9EA863E279A}">
            <x14:iconSet iconSet="3Stars" showValue="0">
              <x14:cfvo type="percent">
                <xm:f>0</xm:f>
              </x14:cfvo>
              <x14:cfvo type="num">
                <xm:f>0.5</xm:f>
              </x14:cfvo>
              <x14:cfvo type="num">
                <xm:f>1</xm:f>
              </x14:cfvo>
            </x14:iconSet>
          </x14:cfRule>
          <xm:sqref>L4:P59</xm:sqref>
        </x14:conditionalFormatting>
        <x14:conditionalFormatting xmlns:xm="http://schemas.microsoft.com/office/excel/2006/main">
          <x14:cfRule type="iconSet" priority="2" id="{49802A1B-4BD7-4232-9016-49F9D7944B8A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J4:J59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2020-07-11T09:47:25Z</dcterms:created>
  <dcterms:modified xsi:type="dcterms:W3CDTF">2020-08-04T18:16:14Z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f3240648-a6bb-40f1-998d-566142844f09</vt:lpwstr>
  </property>
</Properties>
</file>