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a_엑셀 기초 강의\1a_기초 입문 강의\엑셀 기초 입문 16강 엑셀 VLOOKUP 함수 이것만 알면 됩니다\"/>
    </mc:Choice>
  </mc:AlternateContent>
  <xr:revisionPtr revIDLastSave="0" documentId="13_ncr:1_{778E5BEA-38F5-47B8-B45C-FA0278EE16AA}" xr6:coauthVersionLast="47" xr6:coauthVersionMax="47" xr10:uidLastSave="{00000000-0000-0000-0000-000000000000}"/>
  <bookViews>
    <workbookView xWindow="-120" yWindow="-120" windowWidth="38640" windowHeight="21390" xr2:uid="{F92E9029-D027-4201-B1CE-75FA6F7D229B}"/>
  </bookViews>
  <sheets>
    <sheet name="VLOOKUP함수기초" sheetId="1" r:id="rId1"/>
    <sheet name="VLOOKUP함수실전" sheetId="2" r:id="rId2"/>
    <sheet name="열이많을경우" sheetId="3" r:id="rId3"/>
    <sheet name="관련강의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2" l="1"/>
</calcChain>
</file>

<file path=xl/sharedStrings.xml><?xml version="1.0" encoding="utf-8"?>
<sst xmlns="http://schemas.openxmlformats.org/spreadsheetml/2006/main" count="403" uniqueCount="243">
  <si>
    <t>메뉴</t>
    <phoneticPr fontId="1" type="noConversion"/>
  </si>
  <si>
    <t>TALL</t>
    <phoneticPr fontId="1" type="noConversion"/>
  </si>
  <si>
    <t>GRANDE</t>
    <phoneticPr fontId="1" type="noConversion"/>
  </si>
  <si>
    <t>VENTI</t>
    <phoneticPr fontId="1" type="noConversion"/>
  </si>
  <si>
    <t>카페 아메리카노</t>
    <phoneticPr fontId="1" type="noConversion"/>
  </si>
  <si>
    <t>카페 라떼</t>
    <phoneticPr fontId="1" type="noConversion"/>
  </si>
  <si>
    <t>카푸치노</t>
    <phoneticPr fontId="1" type="noConversion"/>
  </si>
  <si>
    <t>오늘의커피</t>
    <phoneticPr fontId="1" type="noConversion"/>
  </si>
  <si>
    <t>카페모카</t>
    <phoneticPr fontId="1" type="noConversion"/>
  </si>
  <si>
    <t>화이트 초콜릿 모카</t>
    <phoneticPr fontId="1" type="noConversion"/>
  </si>
  <si>
    <t>스타벅스 돌체 라떼</t>
    <phoneticPr fontId="1" type="noConversion"/>
  </si>
  <si>
    <t>■ VLOOKUP 함수</t>
    <phoneticPr fontId="1" type="noConversion"/>
  </si>
  <si>
    <r>
      <t>=</t>
    </r>
    <r>
      <rPr>
        <sz val="8"/>
        <color rgb="FF0000FF"/>
        <rFont val="맑은 고딕"/>
        <family val="3"/>
        <charset val="129"/>
      </rPr>
      <t>VLOOKUP</t>
    </r>
    <r>
      <rPr>
        <sz val="8"/>
        <color theme="1"/>
        <rFont val="맑은 고딕"/>
        <family val="3"/>
        <charset val="129"/>
      </rPr>
      <t>(찾을값,참조범위,열번호,[일치옵션])</t>
    </r>
    <phoneticPr fontId="1" type="noConversion"/>
  </si>
  <si>
    <t>TALL 가격</t>
    <phoneticPr fontId="1" type="noConversion"/>
  </si>
  <si>
    <t>세로로 입력된 넓은 범위에서 특정 값의 데이터를 찾아주는 함수</t>
    <phoneticPr fontId="1" type="noConversion"/>
  </si>
  <si>
    <t>■ 4단계만 기억하면 함수 완성!</t>
    <phoneticPr fontId="1" type="noConversion"/>
  </si>
  <si>
    <t>■ VLOOKUP 함수, 이것만 주의하세요!</t>
    <phoneticPr fontId="1" type="noConversion"/>
  </si>
  <si>
    <r>
      <t xml:space="preserve">3. (대부분의 경우) </t>
    </r>
    <r>
      <rPr>
        <i/>
        <u/>
        <sz val="8"/>
        <color rgb="FF002060"/>
        <rFont val="맑은 고딕"/>
        <family val="3"/>
        <charset val="129"/>
      </rPr>
      <t>참조범위는 절대참조(F4)</t>
    </r>
    <r>
      <rPr>
        <sz val="8"/>
        <color theme="1"/>
        <rFont val="맑은 고딕"/>
        <family val="3"/>
        <charset val="129"/>
      </rPr>
      <t xml:space="preserve">, </t>
    </r>
    <r>
      <rPr>
        <i/>
        <u/>
        <sz val="8"/>
        <color rgb="FF002060"/>
        <rFont val="맑은 고딕"/>
        <family val="3"/>
        <charset val="129"/>
      </rPr>
      <t>일치옵션은 0(=FALSE)로 입력</t>
    </r>
    <r>
      <rPr>
        <sz val="8"/>
        <color theme="1"/>
        <rFont val="맑은 고딕"/>
        <family val="3"/>
        <charset val="129"/>
      </rPr>
      <t>합니다.</t>
    </r>
    <phoneticPr fontId="1" type="noConversion"/>
  </si>
  <si>
    <r>
      <t xml:space="preserve">1. </t>
    </r>
    <r>
      <rPr>
        <i/>
        <u/>
        <sz val="8"/>
        <color rgb="FFFF3300"/>
        <rFont val="맑은 고딕"/>
        <family val="3"/>
        <charset val="129"/>
      </rPr>
      <t>찾을값은 참조범위의 맨 왼쪽(첫번째 열)</t>
    </r>
    <r>
      <rPr>
        <sz val="8"/>
        <color theme="1"/>
        <rFont val="맑은 고딕"/>
        <family val="3"/>
        <charset val="129"/>
      </rPr>
      <t>에 있어야 합니다.</t>
    </r>
    <phoneticPr fontId="1" type="noConversion"/>
  </si>
  <si>
    <r>
      <t xml:space="preserve">2. </t>
    </r>
    <r>
      <rPr>
        <i/>
        <u/>
        <sz val="8"/>
        <color rgb="FFFF3300"/>
        <rFont val="맑은 고딕"/>
        <family val="3"/>
        <charset val="129"/>
      </rPr>
      <t>찾을값은 항상 고유</t>
    </r>
    <r>
      <rPr>
        <sz val="8"/>
        <color theme="1"/>
        <rFont val="맑은 고딕"/>
        <family val="3"/>
        <charset val="129"/>
      </rPr>
      <t>해야 합니다. 중복값이 있으면, 맨 위(첫번째)값을 검색합니다.</t>
    </r>
    <phoneticPr fontId="1" type="noConversion"/>
  </si>
  <si>
    <t>직원ID</t>
    <phoneticPr fontId="1" type="noConversion"/>
  </si>
  <si>
    <t>이름</t>
    <phoneticPr fontId="1" type="noConversion"/>
  </si>
  <si>
    <t>부서</t>
    <phoneticPr fontId="1" type="noConversion"/>
  </si>
  <si>
    <t>직급</t>
    <phoneticPr fontId="1" type="noConversion"/>
  </si>
  <si>
    <t>김세민</t>
  </si>
  <si>
    <t>정다온</t>
  </si>
  <si>
    <t>김진선</t>
  </si>
  <si>
    <t>정희엘</t>
  </si>
  <si>
    <t>박단비</t>
  </si>
  <si>
    <t>정진하</t>
  </si>
  <si>
    <t>김병민</t>
  </si>
  <si>
    <t>이제우</t>
  </si>
  <si>
    <t>김준용</t>
  </si>
  <si>
    <t>박정화</t>
  </si>
  <si>
    <t>이서우</t>
  </si>
  <si>
    <t>최리</t>
  </si>
  <si>
    <t>김교은</t>
  </si>
  <si>
    <t>최효윤</t>
  </si>
  <si>
    <t>이유림</t>
  </si>
  <si>
    <t>정재현</t>
  </si>
  <si>
    <t>영업팀</t>
  </si>
  <si>
    <t>인사팀</t>
  </si>
  <si>
    <t>재무팀</t>
  </si>
  <si>
    <t>마케팅팀</t>
  </si>
  <si>
    <t>물류팀</t>
  </si>
  <si>
    <t>기획팀</t>
  </si>
  <si>
    <t>대리</t>
  </si>
  <si>
    <t>사원</t>
  </si>
  <si>
    <t>인턴</t>
  </si>
  <si>
    <t>서울</t>
  </si>
  <si>
    <t>경기</t>
  </si>
  <si>
    <t>성별</t>
    <phoneticPr fontId="1" type="noConversion"/>
  </si>
  <si>
    <t>여</t>
    <phoneticPr fontId="1" type="noConversion"/>
  </si>
  <si>
    <t>남</t>
    <phoneticPr fontId="1" type="noConversion"/>
  </si>
  <si>
    <t>나이</t>
    <phoneticPr fontId="1" type="noConversion"/>
  </si>
  <si>
    <t>ID</t>
    <phoneticPr fontId="13" type="noConversion"/>
  </si>
  <si>
    <t>주문번호</t>
    <phoneticPr fontId="13" type="noConversion"/>
  </si>
  <si>
    <t>주문일</t>
    <phoneticPr fontId="13" type="noConversion"/>
  </si>
  <si>
    <t>배송일</t>
    <phoneticPr fontId="13" type="noConversion"/>
  </si>
  <si>
    <t>배송방법</t>
    <phoneticPr fontId="14" type="noConversion"/>
  </si>
  <si>
    <t>고객ID</t>
    <phoneticPr fontId="14" type="noConversion"/>
  </si>
  <si>
    <t>고객명</t>
    <phoneticPr fontId="14" type="noConversion"/>
  </si>
  <si>
    <t>고객구분</t>
    <phoneticPr fontId="14" type="noConversion"/>
  </si>
  <si>
    <t>시/군</t>
    <phoneticPr fontId="14" type="noConversion"/>
  </si>
  <si>
    <t>도</t>
    <phoneticPr fontId="14" type="noConversion"/>
  </si>
  <si>
    <t>Product ID</t>
  </si>
  <si>
    <t>대분류</t>
    <phoneticPr fontId="14" type="noConversion"/>
  </si>
  <si>
    <t>소분류</t>
    <phoneticPr fontId="14" type="noConversion"/>
  </si>
  <si>
    <t>제품명</t>
    <phoneticPr fontId="14" type="noConversion"/>
  </si>
  <si>
    <t>매출</t>
    <phoneticPr fontId="14" type="noConversion"/>
  </si>
  <si>
    <t>수량</t>
    <phoneticPr fontId="14" type="noConversion"/>
  </si>
  <si>
    <t>할인율</t>
    <phoneticPr fontId="14" type="noConversion"/>
  </si>
  <si>
    <t>영업이익</t>
    <phoneticPr fontId="14" type="noConversion"/>
  </si>
  <si>
    <t>CA-2020-152156</t>
  </si>
  <si>
    <t>CJ(S)-선불</t>
  </si>
  <si>
    <t>BV-11245</t>
  </si>
  <si>
    <t>대우_전자</t>
  </si>
  <si>
    <t>기업고객</t>
  </si>
  <si>
    <t>구미</t>
  </si>
  <si>
    <t>경상</t>
  </si>
  <si>
    <t>FUR-BO-10001798</t>
  </si>
  <si>
    <t>가구</t>
  </si>
  <si>
    <t>책장</t>
  </si>
  <si>
    <t>Bush Somerset Collection Bookcase</t>
  </si>
  <si>
    <t>CA-2017-138688</t>
  </si>
  <si>
    <t>CJ(Q)-착불</t>
  </si>
  <si>
    <t>DH-13075</t>
  </si>
  <si>
    <t>현대오일뱅크</t>
  </si>
  <si>
    <t>고흥</t>
  </si>
  <si>
    <t>전라</t>
  </si>
  <si>
    <t>OFF-LA-10000240</t>
  </si>
  <si>
    <t>사무용품</t>
  </si>
  <si>
    <t>라벨</t>
  </si>
  <si>
    <t>Self-Adhesive Address Labels for Typewriters by Universal</t>
  </si>
  <si>
    <t>CA-2015-108966</t>
  </si>
  <si>
    <t>우체국(S)-착불</t>
  </si>
  <si>
    <t>FH-14365</t>
  </si>
  <si>
    <t>한국전력공사</t>
  </si>
  <si>
    <t>김천</t>
  </si>
  <si>
    <t>FUR-TA-10000577</t>
  </si>
  <si>
    <t>책상</t>
  </si>
  <si>
    <t>Bretford CR4500 Series Slim Rectangular Table</t>
  </si>
  <si>
    <t>CA-2018-108966</t>
  </si>
  <si>
    <t>우체국(S)-선불</t>
  </si>
  <si>
    <t>EB-13975</t>
  </si>
  <si>
    <t>한미약품</t>
  </si>
  <si>
    <t>OFF-ST-10000760</t>
  </si>
  <si>
    <t>저장/정리용품</t>
  </si>
  <si>
    <t>Eldon Fold 'N Roll Cart System</t>
  </si>
  <si>
    <t>CA-2015-115812</t>
  </si>
  <si>
    <t>DHL(S)-선불</t>
  </si>
  <si>
    <t>HH-15010</t>
  </si>
  <si>
    <t>하나카드</t>
  </si>
  <si>
    <t>FUR-FU-10001487</t>
  </si>
  <si>
    <t>Eldon Expressions Wood and Plastic Desk Accessories, Cherry Wood</t>
  </si>
  <si>
    <t>CN-2018-115812</t>
  </si>
  <si>
    <t>로젠(S)-착불</t>
  </si>
  <si>
    <t>KN-16450</t>
  </si>
  <si>
    <t>쿠우쿠우</t>
  </si>
  <si>
    <t>OFF-AR-10002833</t>
  </si>
  <si>
    <t>예술</t>
  </si>
  <si>
    <t>Newell 322</t>
  </si>
  <si>
    <t>KR-2016-115812</t>
  </si>
  <si>
    <t>대한통운(S)-착불</t>
  </si>
  <si>
    <t>JB-15400</t>
  </si>
  <si>
    <t>프로토자동차</t>
  </si>
  <si>
    <t>TEC-PH-10002275</t>
  </si>
  <si>
    <t>전자제품</t>
  </si>
  <si>
    <t>전화/모바일</t>
  </si>
  <si>
    <t>Mitel 5320 IP Phone VoIP phone</t>
  </si>
  <si>
    <t>US-2019-115812</t>
  </si>
  <si>
    <t>한진(Q)-선불</t>
  </si>
  <si>
    <t>OFF-BI-10003910</t>
  </si>
  <si>
    <t>파일/철</t>
  </si>
  <si>
    <t>DXL Angle-View Binders with Locking Rings by Samsill</t>
  </si>
  <si>
    <t>CA-2020-115812</t>
  </si>
  <si>
    <t>CK-12760</t>
  </si>
  <si>
    <t>대우_교통</t>
  </si>
  <si>
    <t>OFF-AP-10002892</t>
  </si>
  <si>
    <t>툴/기구</t>
  </si>
  <si>
    <t>Belkin F5C206VTEL 6 Outlet Surge</t>
  </si>
  <si>
    <t>KR-2018-115812</t>
  </si>
  <si>
    <t>DHL(S)-착불</t>
  </si>
  <si>
    <t>MC-17590</t>
  </si>
  <si>
    <t>중흥토건</t>
  </si>
  <si>
    <t>FUR-TA-10001539</t>
  </si>
  <si>
    <t>Chromcraft Rectangular Conference Tables</t>
  </si>
  <si>
    <t>US-2015-115812</t>
  </si>
  <si>
    <t>현대(Q)-착불</t>
  </si>
  <si>
    <t>CC-12610</t>
  </si>
  <si>
    <t>대우_자동차</t>
  </si>
  <si>
    <t>TEC-PH-10002033</t>
  </si>
  <si>
    <t>Konftel 250 Conference phone - Charcoal black</t>
  </si>
  <si>
    <t>US-2017-114412</t>
  </si>
  <si>
    <t>현대(Q)-선불</t>
  </si>
  <si>
    <t>MP-17965</t>
  </si>
  <si>
    <t>정수장학회</t>
  </si>
  <si>
    <t>상주</t>
  </si>
  <si>
    <t>OFF-PA-10002365</t>
  </si>
  <si>
    <t>종이</t>
  </si>
  <si>
    <t>Xerox 1967</t>
  </si>
  <si>
    <t>KR-2016-161389</t>
  </si>
  <si>
    <t>JE-15610</t>
  </si>
  <si>
    <t>풀무원</t>
  </si>
  <si>
    <t>나주</t>
  </si>
  <si>
    <t>OFF-BI-10003656</t>
  </si>
  <si>
    <t>Fellowes PB200 Plastic Comb Binding Machine</t>
  </si>
  <si>
    <t>CN-2015-118983</t>
  </si>
  <si>
    <t>한진(S)-착불</t>
  </si>
  <si>
    <t>AB-10607</t>
  </si>
  <si>
    <t>삼성 F&amp;B_합정</t>
  </si>
  <si>
    <t>종로구</t>
  </si>
  <si>
    <t>OFF-AP-10002311</t>
  </si>
  <si>
    <t>Holmes Replacement Filter for HEPA Air Cleaner, Very Large Room, HEPA Filter</t>
  </si>
  <si>
    <t>CN-2018-118983</t>
  </si>
  <si>
    <t>KC-16675</t>
  </si>
  <si>
    <t>태영건설</t>
  </si>
  <si>
    <t>OFF-BI-10000756</t>
  </si>
  <si>
    <t>Storex DuraTech Recycled Plastic Frosted Binders</t>
  </si>
  <si>
    <t>CN-2019-105893</t>
  </si>
  <si>
    <t>한진(Q)-착불</t>
  </si>
  <si>
    <t>ES-14080</t>
  </si>
  <si>
    <t>한국토지공사</t>
  </si>
  <si>
    <t>용산구</t>
  </si>
  <si>
    <t>OFF-ST-10004186</t>
  </si>
  <si>
    <t>Stur-D-Stor Shelving, Vertical 5-Shelf: 72"H x 36"W x 18 1/2"D</t>
  </si>
  <si>
    <t>US-2019-167164</t>
  </si>
  <si>
    <t>AC-19395</t>
  </si>
  <si>
    <t>삼성전자_본사</t>
  </si>
  <si>
    <t>목포</t>
  </si>
  <si>
    <t>OFF-ST-10000107</t>
  </si>
  <si>
    <t>Fellowes Super Stor/Drawer</t>
  </si>
  <si>
    <t>CA-2020-143336</t>
  </si>
  <si>
    <t>CS-12490</t>
  </si>
  <si>
    <t>호반건설</t>
  </si>
  <si>
    <t>OFF-AR-10003056</t>
  </si>
  <si>
    <t>Newell 341</t>
  </si>
  <si>
    <t>US-2017-143336</t>
  </si>
  <si>
    <t>AB-10602</t>
  </si>
  <si>
    <t>삼성 F&amp;B_역삼</t>
  </si>
  <si>
    <t>TEC-PH-10001949</t>
  </si>
  <si>
    <t>Cisco SPA 501G IP Phone</t>
  </si>
  <si>
    <t>CN-2019-143336</t>
  </si>
  <si>
    <t>BS-11365</t>
  </si>
  <si>
    <t>롯데그룹_백화점</t>
  </si>
  <si>
    <t>OFF-BI-10002215</t>
  </si>
  <si>
    <t>Wilson Jones Hanging View Binder, White, 1"</t>
  </si>
  <si>
    <t>KR-2016-137330</t>
  </si>
  <si>
    <t>DHL(Q)-선불</t>
  </si>
  <si>
    <t>MC-17425</t>
  </si>
  <si>
    <t>천재교육</t>
  </si>
  <si>
    <t>광진구</t>
  </si>
  <si>
    <t>OFF-AR-10000246</t>
  </si>
  <si>
    <t>Newell 318</t>
  </si>
  <si>
    <t>US-2017-137330</t>
  </si>
  <si>
    <t>SK-10032</t>
  </si>
  <si>
    <t>SK그룹_와이번스</t>
  </si>
  <si>
    <t>OFF-AP-10001492</t>
  </si>
  <si>
    <t>Acco Six-Outlet Power Strip, 4' Cord Length</t>
  </si>
  <si>
    <t>CN-2017-156909</t>
  </si>
  <si>
    <t>HR-14830</t>
  </si>
  <si>
    <t>피자헛</t>
  </si>
  <si>
    <t>수원</t>
  </si>
  <si>
    <t>FUR-CH-10002774</t>
  </si>
  <si>
    <t>의자</t>
  </si>
  <si>
    <t>Global Deluxe Stacking Chair, Gray</t>
  </si>
  <si>
    <t>KR-2017-106320</t>
  </si>
  <si>
    <t>현대(S)-선불</t>
  </si>
  <si>
    <r>
      <t xml:space="preserve">■ 데이터가 많아서 </t>
    </r>
    <r>
      <rPr>
        <i/>
        <u/>
        <sz val="8"/>
        <color rgb="FFFF3300"/>
        <rFont val="맑은 고딕"/>
        <family val="3"/>
        <charset val="129"/>
      </rPr>
      <t>몇 번째 열에 있는지</t>
    </r>
    <r>
      <rPr>
        <sz val="8"/>
        <color theme="1"/>
        <rFont val="맑은 고딕"/>
        <family val="3"/>
        <charset val="129"/>
      </rPr>
      <t xml:space="preserve"> 모르겠어요!ㅜㅜ</t>
    </r>
    <phoneticPr fontId="1" type="noConversion"/>
  </si>
  <si>
    <r>
      <t xml:space="preserve">■ </t>
    </r>
    <r>
      <rPr>
        <i/>
        <u/>
        <sz val="8"/>
        <color rgb="FFFF3300"/>
        <rFont val="맑은 고딕"/>
        <family val="3"/>
        <charset val="129"/>
      </rPr>
      <t>보조 열번호 없이</t>
    </r>
    <r>
      <rPr>
        <sz val="8"/>
        <color theme="1"/>
        <rFont val="맑은 고딕"/>
        <family val="3"/>
        <charset val="129"/>
      </rPr>
      <t xml:space="preserve"> 모든 데이터를 한번에 VLOOKUP 할 수 있나요?</t>
    </r>
    <phoneticPr fontId="1" type="noConversion"/>
  </si>
  <si>
    <r>
      <t>=</t>
    </r>
    <r>
      <rPr>
        <sz val="8"/>
        <color rgb="FF0000FF"/>
        <rFont val="맑은 고딕"/>
        <family val="3"/>
        <charset val="129"/>
      </rPr>
      <t>COLUMNS</t>
    </r>
    <r>
      <rPr>
        <sz val="8"/>
        <color theme="1"/>
        <rFont val="맑은 고딕"/>
        <family val="2"/>
        <charset val="129"/>
      </rPr>
      <t>(범위)</t>
    </r>
    <r>
      <rPr>
        <i/>
        <sz val="8"/>
        <color rgb="FF006600"/>
        <rFont val="맑은 고딕"/>
        <family val="3"/>
        <charset val="129"/>
      </rPr>
      <t xml:space="preserve"> '범위의 열 개수를 반환합니다</t>
    </r>
    <phoneticPr fontId="1" type="noConversion"/>
  </si>
  <si>
    <t>●</t>
    <phoneticPr fontId="1" type="noConversion"/>
  </si>
  <si>
    <t>[1] INDEX/MATCH 함수 기초</t>
    <phoneticPr fontId="1" type="noConversion"/>
  </si>
  <si>
    <t>[2] VLOOKUP 마지막 값 찾기</t>
    <phoneticPr fontId="1" type="noConversion"/>
  </si>
  <si>
    <t>[4] VLOOKUP 이미지 검색 (함수)</t>
    <phoneticPr fontId="1" type="noConversion"/>
  </si>
  <si>
    <t>[3] VLOOKUP 다중조건 검색</t>
    <phoneticPr fontId="1" type="noConversion"/>
  </si>
  <si>
    <t>[6] VLOOKUP+MATCH 가로세로 검색</t>
    <phoneticPr fontId="1" type="noConversion"/>
  </si>
  <si>
    <t>[7] VLOOKUP 찾기/검색 자동화 공식</t>
    <phoneticPr fontId="1" type="noConversion"/>
  </si>
  <si>
    <t>찾을값 선택 - 범위드래그~F4! - 열번호 - 0</t>
    <phoneticPr fontId="1" type="noConversion"/>
  </si>
  <si>
    <r>
      <t xml:space="preserve">■ MATCH 함수를 사용한 </t>
    </r>
    <r>
      <rPr>
        <i/>
        <u/>
        <sz val="8"/>
        <color rgb="FFFF0000"/>
        <rFont val="맑은 고딕"/>
        <family val="3"/>
        <charset val="129"/>
      </rPr>
      <t>가로/세로 검색</t>
    </r>
    <phoneticPr fontId="1" type="noConversion"/>
  </si>
  <si>
    <r>
      <t>=</t>
    </r>
    <r>
      <rPr>
        <sz val="8"/>
        <color rgb="FF0000FF"/>
        <rFont val="맑은 고딕"/>
        <family val="3"/>
        <charset val="129"/>
      </rPr>
      <t>MATCH</t>
    </r>
    <r>
      <rPr>
        <sz val="8"/>
        <color theme="1"/>
        <rFont val="맑은 고딕"/>
        <family val="2"/>
        <charset val="129"/>
      </rPr>
      <t>(찾을값,범위,[일치옵션])</t>
    </r>
    <r>
      <rPr>
        <i/>
        <sz val="8"/>
        <color rgb="FF006600"/>
        <rFont val="맑은 고딕"/>
        <family val="3"/>
        <charset val="129"/>
      </rPr>
      <t xml:space="preserve"> '값이 범위에서 몇번째 위치하는지 검색합니다.</t>
    </r>
    <phoneticPr fontId="1" type="noConversion"/>
  </si>
  <si>
    <t>나이</t>
  </si>
  <si>
    <t>[5] VLOOKUP 중복값 여러 개 찾기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</si>
</sst>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sz val="8"/>
      <color theme="1"/>
      <name val="맑은 고딕"/>
      <family val="3"/>
      <charset val="129"/>
    </font>
    <font>
      <sz val="8"/>
      <color rgb="FF0000FF"/>
      <name val="맑은 고딕"/>
      <family val="3"/>
      <charset val="129"/>
    </font>
    <font>
      <b/>
      <sz val="8"/>
      <color rgb="FFFFC000"/>
      <name val="맑은 고딕"/>
      <family val="3"/>
      <charset val="129"/>
    </font>
    <font>
      <sz val="8"/>
      <color theme="0"/>
      <name val="맑은 고딕"/>
      <family val="3"/>
      <charset val="129"/>
    </font>
    <font>
      <b/>
      <sz val="8"/>
      <color theme="1"/>
      <name val="맑은 고딕"/>
      <family val="3"/>
      <charset val="129"/>
    </font>
    <font>
      <u/>
      <sz val="8"/>
      <color theme="1"/>
      <name val="맑은 고딕"/>
      <family val="3"/>
      <charset val="129"/>
    </font>
    <font>
      <sz val="8"/>
      <color rgb="FF002060"/>
      <name val="맑은 고딕"/>
      <family val="3"/>
      <charset val="129"/>
    </font>
    <font>
      <i/>
      <u/>
      <sz val="8"/>
      <color rgb="FF002060"/>
      <name val="맑은 고딕"/>
      <family val="3"/>
      <charset val="129"/>
    </font>
    <font>
      <i/>
      <u/>
      <sz val="8"/>
      <color rgb="FFFF3300"/>
      <name val="맑은 고딕"/>
      <family val="3"/>
      <charset val="129"/>
    </font>
    <font>
      <b/>
      <i/>
      <sz val="8"/>
      <color rgb="FF002060"/>
      <name val="맑은 고딕"/>
      <family val="3"/>
      <charset val="129"/>
    </font>
    <font>
      <sz val="8"/>
      <color theme="1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8"/>
      <color theme="0"/>
      <name val="맑은 고딕"/>
      <family val="3"/>
      <charset val="129"/>
      <scheme val="minor"/>
    </font>
    <font>
      <i/>
      <sz val="8"/>
      <color rgb="FF006600"/>
      <name val="맑은 고딕"/>
      <family val="3"/>
      <charset val="129"/>
    </font>
    <font>
      <sz val="8"/>
      <color rgb="FF124084"/>
      <name val="맑은 고딕"/>
      <family val="3"/>
      <charset val="129"/>
    </font>
    <font>
      <sz val="8"/>
      <color theme="1" tint="0.14999847407452621"/>
      <name val="맑은 고딕"/>
      <family val="3"/>
      <charset val="129"/>
    </font>
    <font>
      <sz val="8"/>
      <color rgb="FFFF3300"/>
      <name val="맑은 고딕"/>
      <family val="2"/>
      <charset val="129"/>
    </font>
    <font>
      <i/>
      <u/>
      <sz val="8"/>
      <color rgb="FFFF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quotePrefix="1" applyFont="1" applyAlignment="1">
      <alignment horizontal="left" vertical="center" inden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3" fontId="5" fillId="2" borderId="0" xfId="0" applyNumberFormat="1" applyFont="1" applyFill="1" applyBorder="1">
      <alignment vertical="center"/>
    </xf>
    <xf numFmtId="0" fontId="2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5" fillId="2" borderId="0" xfId="0" applyFont="1" applyFill="1" applyAlignment="1"/>
    <xf numFmtId="3" fontId="15" fillId="2" borderId="0" xfId="0" applyNumberFormat="1" applyFont="1" applyFill="1" applyAlignment="1"/>
    <xf numFmtId="9" fontId="15" fillId="2" borderId="0" xfId="0" applyNumberFormat="1" applyFont="1" applyFill="1" applyAlignment="1"/>
    <xf numFmtId="0" fontId="2" fillId="0" borderId="0" xfId="0" applyFont="1" applyAlignment="1"/>
    <xf numFmtId="14" fontId="2" fillId="0" borderId="0" xfId="0" applyNumberFormat="1" applyFont="1" applyAlignment="1"/>
    <xf numFmtId="3" fontId="2" fillId="0" borderId="0" xfId="0" applyNumberFormat="1" applyFont="1" applyAlignment="1"/>
    <xf numFmtId="9" fontId="2" fillId="0" borderId="0" xfId="0" applyNumberFormat="1" applyFont="1" applyAlignment="1"/>
    <xf numFmtId="0" fontId="12" fillId="0" borderId="0" xfId="0" quotePrefix="1" applyFont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3300"/>
      <color rgb="FF124084"/>
      <color rgb="FF0066FF"/>
      <color rgb="FF006600"/>
      <color rgb="FF0000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13" Type="http://schemas.openxmlformats.org/officeDocument/2006/relationships/hyperlink" Target="https://youtu.be/QIcNoq7HjNE" TargetMode="External"/><Relationship Id="rId3" Type="http://schemas.openxmlformats.org/officeDocument/2006/relationships/hyperlink" Target="https://youtu.be/4_ZZqpGvehw" TargetMode="External"/><Relationship Id="rId7" Type="http://schemas.openxmlformats.org/officeDocument/2006/relationships/hyperlink" Target="https://youtu.be/IXIVmO88Uqo" TargetMode="External"/><Relationship Id="rId12" Type="http://schemas.openxmlformats.org/officeDocument/2006/relationships/image" Target="../media/image6.jpeg"/><Relationship Id="rId2" Type="http://schemas.openxmlformats.org/officeDocument/2006/relationships/image" Target="../media/image1.jpeg"/><Relationship Id="rId1" Type="http://schemas.openxmlformats.org/officeDocument/2006/relationships/hyperlink" Target="https://youtu.be/ciH_RqCAPJI" TargetMode="External"/><Relationship Id="rId6" Type="http://schemas.openxmlformats.org/officeDocument/2006/relationships/image" Target="../media/image3.jpeg"/><Relationship Id="rId11" Type="http://schemas.openxmlformats.org/officeDocument/2006/relationships/hyperlink" Target="https://youtu.be/W-Lc_lJtUP4" TargetMode="External"/><Relationship Id="rId5" Type="http://schemas.openxmlformats.org/officeDocument/2006/relationships/hyperlink" Target="https://youtu.be/xABxO5ZBL1s" TargetMode="External"/><Relationship Id="rId10" Type="http://schemas.openxmlformats.org/officeDocument/2006/relationships/image" Target="../media/image5.jpeg"/><Relationship Id="rId4" Type="http://schemas.openxmlformats.org/officeDocument/2006/relationships/image" Target="../media/image2.jpeg"/><Relationship Id="rId9" Type="http://schemas.openxmlformats.org/officeDocument/2006/relationships/hyperlink" Target="https://youtu.be/OHQx744ZmVk" TargetMode="External"/><Relationship Id="rId1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0E5D76BD-AB7B-4298-8445-E7B176CE3919}"/>
            </a:ext>
          </a:extLst>
        </xdr:cNvPr>
        <xdr:cNvSpPr/>
      </xdr:nvSpPr>
      <xdr:spPr>
        <a:xfrm>
          <a:off x="115019" y="190500"/>
          <a:ext cx="1240047" cy="209550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17211B0B-1A6E-4A4C-B38C-FB2D7244AB95}"/>
            </a:ext>
          </a:extLst>
        </xdr:cNvPr>
        <xdr:cNvSpPr/>
      </xdr:nvSpPr>
      <xdr:spPr>
        <a:xfrm>
          <a:off x="1403195" y="353122"/>
          <a:ext cx="715537" cy="1905000"/>
        </a:xfrm>
        <a:prstGeom prst="rect">
          <a:avLst/>
        </a:prstGeom>
        <a:noFill/>
        <a:ln>
          <a:solidFill>
            <a:srgbClr val="0066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</xdr:col>
      <xdr:colOff>1</xdr:colOff>
      <xdr:row>2</xdr:row>
      <xdr:rowOff>0</xdr:rowOff>
    </xdr:from>
    <xdr:to>
      <xdr:col>3</xdr:col>
      <xdr:colOff>715273</xdr:colOff>
      <xdr:row>12</xdr:row>
      <xdr:rowOff>0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DB4C6B66-02C1-479A-ABCD-E0BEB8440F18}"/>
            </a:ext>
          </a:extLst>
        </xdr:cNvPr>
        <xdr:cNvSpPr/>
      </xdr:nvSpPr>
      <xdr:spPr>
        <a:xfrm>
          <a:off x="2070341" y="190500"/>
          <a:ext cx="715272" cy="2095500"/>
        </a:xfrm>
        <a:prstGeom prst="rect">
          <a:avLst/>
        </a:prstGeom>
        <a:noFill/>
        <a:ln>
          <a:solidFill>
            <a:srgbClr val="0066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</xdr:col>
      <xdr:colOff>715273</xdr:colOff>
      <xdr:row>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7" name="직사각형 6">
          <a:extLst>
            <a:ext uri="{FF2B5EF4-FFF2-40B4-BE49-F238E27FC236}">
              <a16:creationId xmlns:a16="http://schemas.microsoft.com/office/drawing/2014/main" id="{CA05C182-A6B2-40FB-8EDE-532135D7413C}"/>
            </a:ext>
          </a:extLst>
        </xdr:cNvPr>
        <xdr:cNvSpPr/>
      </xdr:nvSpPr>
      <xdr:spPr>
        <a:xfrm>
          <a:off x="2785613" y="190500"/>
          <a:ext cx="715274" cy="2095500"/>
        </a:xfrm>
        <a:prstGeom prst="rect">
          <a:avLst/>
        </a:prstGeom>
        <a:noFill/>
        <a:ln>
          <a:solidFill>
            <a:srgbClr val="0066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271603</xdr:colOff>
      <xdr:row>2</xdr:row>
      <xdr:rowOff>99303</xdr:rowOff>
    </xdr:from>
    <xdr:to>
      <xdr:col>2</xdr:col>
      <xdr:colOff>1550282</xdr:colOff>
      <xdr:row>2</xdr:row>
      <xdr:rowOff>819303</xdr:rowOff>
    </xdr:to>
    <xdr:pic>
      <xdr:nvPicPr>
        <xdr:cNvPr id="3" name="그림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74E518-4672-4C79-845D-2F1A9522D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135" y="537048"/>
          <a:ext cx="1278679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222886</xdr:colOff>
      <xdr:row>2</xdr:row>
      <xdr:rowOff>99303</xdr:rowOff>
    </xdr:from>
    <xdr:to>
      <xdr:col>5</xdr:col>
      <xdr:colOff>1501565</xdr:colOff>
      <xdr:row>2</xdr:row>
      <xdr:rowOff>819303</xdr:rowOff>
    </xdr:to>
    <xdr:pic>
      <xdr:nvPicPr>
        <xdr:cNvPr id="4" name="그림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EC2398-F1D9-46F5-B5E1-C17634D83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556" y="537048"/>
          <a:ext cx="1278679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271463</xdr:colOff>
      <xdr:row>2</xdr:row>
      <xdr:rowOff>98593</xdr:rowOff>
    </xdr:from>
    <xdr:to>
      <xdr:col>8</xdr:col>
      <xdr:colOff>1550422</xdr:colOff>
      <xdr:row>2</xdr:row>
      <xdr:rowOff>818593</xdr:rowOff>
    </xdr:to>
    <xdr:pic>
      <xdr:nvPicPr>
        <xdr:cNvPr id="5" name="그림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9DC74A4-035C-4C5F-BEE3-007415524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995" y="1715816"/>
          <a:ext cx="1278959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222710</xdr:colOff>
      <xdr:row>4</xdr:row>
      <xdr:rowOff>98593</xdr:rowOff>
    </xdr:from>
    <xdr:to>
      <xdr:col>2</xdr:col>
      <xdr:colOff>1501740</xdr:colOff>
      <xdr:row>4</xdr:row>
      <xdr:rowOff>818593</xdr:rowOff>
    </xdr:to>
    <xdr:pic>
      <xdr:nvPicPr>
        <xdr:cNvPr id="6" name="그림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9B4DF69-19E5-48B4-A60A-214C32B16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380" y="1715816"/>
          <a:ext cx="127903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271841</xdr:colOff>
      <xdr:row>4</xdr:row>
      <xdr:rowOff>100499</xdr:rowOff>
    </xdr:from>
    <xdr:to>
      <xdr:col>5</xdr:col>
      <xdr:colOff>1550043</xdr:colOff>
      <xdr:row>4</xdr:row>
      <xdr:rowOff>820499</xdr:rowOff>
    </xdr:to>
    <xdr:pic>
      <xdr:nvPicPr>
        <xdr:cNvPr id="7" name="그림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4B0824B-656F-479E-879C-A1EDD2EE2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373" y="2897201"/>
          <a:ext cx="1278202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223550</xdr:colOff>
      <xdr:row>4</xdr:row>
      <xdr:rowOff>100499</xdr:rowOff>
    </xdr:from>
    <xdr:to>
      <xdr:col>8</xdr:col>
      <xdr:colOff>1500901</xdr:colOff>
      <xdr:row>4</xdr:row>
      <xdr:rowOff>820499</xdr:rowOff>
    </xdr:to>
    <xdr:pic>
      <xdr:nvPicPr>
        <xdr:cNvPr id="8" name="그림 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A70B192-3D52-46C5-B53A-8DA95D025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9220" y="2897201"/>
          <a:ext cx="1277351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271842</xdr:colOff>
      <xdr:row>6</xdr:row>
      <xdr:rowOff>94035</xdr:rowOff>
    </xdr:from>
    <xdr:to>
      <xdr:col>2</xdr:col>
      <xdr:colOff>1550043</xdr:colOff>
      <xdr:row>6</xdr:row>
      <xdr:rowOff>814035</xdr:rowOff>
    </xdr:to>
    <xdr:pic>
      <xdr:nvPicPr>
        <xdr:cNvPr id="9" name="그림 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CC4EFDD-16D0-4BFB-BEEA-F83F33FE1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374" y="4070216"/>
          <a:ext cx="1278201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119E-1C27-446E-9607-86CB4DEA38D6}">
  <sheetPr codeName="Sheet1"/>
  <dimension ref="B2:J17"/>
  <sheetViews>
    <sheetView tabSelected="1" zoomScale="205" zoomScaleNormal="205" workbookViewId="0"/>
  </sheetViews>
  <sheetFormatPr defaultRowHeight="15" customHeight="1" x14ac:dyDescent="0.25"/>
  <cols>
    <col min="1" max="1" width="2.42578125" style="1" customWidth="1"/>
    <col min="2" max="2" width="18.5703125" style="1" customWidth="1"/>
    <col min="3" max="5" width="10.7109375" style="1" customWidth="1"/>
    <col min="6" max="6" width="1.42578125" style="1" customWidth="1"/>
    <col min="7" max="8" width="12" style="1" customWidth="1"/>
    <col min="9" max="16384" width="9.140625" style="1"/>
  </cols>
  <sheetData>
    <row r="2" spans="2:10" ht="12.75" customHeight="1" x14ac:dyDescent="0.25">
      <c r="B2" s="15">
        <v>1</v>
      </c>
      <c r="C2" s="15">
        <v>2</v>
      </c>
      <c r="D2" s="15">
        <v>3</v>
      </c>
      <c r="E2" s="15">
        <v>4</v>
      </c>
    </row>
    <row r="3" spans="2:10" ht="15" customHeight="1" x14ac:dyDescent="0.25">
      <c r="B3" s="4" t="s">
        <v>0</v>
      </c>
      <c r="C3" s="4" t="s">
        <v>1</v>
      </c>
      <c r="D3" s="4" t="s">
        <v>2</v>
      </c>
      <c r="E3" s="4" t="s">
        <v>3</v>
      </c>
      <c r="G3" s="9" t="s">
        <v>0</v>
      </c>
      <c r="H3" s="9" t="s">
        <v>13</v>
      </c>
    </row>
    <row r="4" spans="2:10" ht="15" customHeight="1" x14ac:dyDescent="0.25">
      <c r="B4" s="5" t="s">
        <v>4</v>
      </c>
      <c r="C4" s="6">
        <v>4100</v>
      </c>
      <c r="D4" s="6">
        <v>4600</v>
      </c>
      <c r="E4" s="6">
        <v>5100</v>
      </c>
      <c r="G4" s="10"/>
      <c r="H4" s="10"/>
    </row>
    <row r="5" spans="2:10" ht="15" customHeight="1" x14ac:dyDescent="0.25">
      <c r="B5" s="5" t="s">
        <v>5</v>
      </c>
      <c r="C5" s="6">
        <v>4600</v>
      </c>
      <c r="D5" s="6">
        <v>5100</v>
      </c>
      <c r="E5" s="6">
        <v>5600</v>
      </c>
    </row>
    <row r="6" spans="2:10" ht="15" customHeight="1" x14ac:dyDescent="0.25">
      <c r="B6" s="5" t="s">
        <v>6</v>
      </c>
      <c r="C6" s="6">
        <v>4600</v>
      </c>
      <c r="D6" s="6">
        <v>5100</v>
      </c>
      <c r="E6" s="6">
        <v>5600</v>
      </c>
    </row>
    <row r="7" spans="2:10" ht="15" customHeight="1" x14ac:dyDescent="0.25">
      <c r="B7" s="5" t="s">
        <v>7</v>
      </c>
      <c r="C7" s="6">
        <v>3800</v>
      </c>
      <c r="D7" s="6">
        <v>4300</v>
      </c>
      <c r="E7" s="6">
        <v>4800</v>
      </c>
      <c r="G7" s="12" t="s">
        <v>11</v>
      </c>
    </row>
    <row r="8" spans="2:10" ht="15" customHeight="1" x14ac:dyDescent="0.25">
      <c r="B8" s="5" t="s">
        <v>8</v>
      </c>
      <c r="C8" s="6">
        <v>5100</v>
      </c>
      <c r="D8" s="6">
        <v>5600</v>
      </c>
      <c r="E8" s="6">
        <v>6100</v>
      </c>
      <c r="G8" s="2" t="s">
        <v>14</v>
      </c>
    </row>
    <row r="9" spans="2:10" ht="15" customHeight="1" x14ac:dyDescent="0.25">
      <c r="B9" s="5" t="s">
        <v>9</v>
      </c>
      <c r="C9" s="6">
        <v>5600</v>
      </c>
      <c r="D9" s="6">
        <v>6100</v>
      </c>
      <c r="E9" s="6">
        <v>6600</v>
      </c>
      <c r="G9" s="3" t="s">
        <v>12</v>
      </c>
    </row>
    <row r="10" spans="2:10" ht="15" customHeight="1" x14ac:dyDescent="0.25">
      <c r="B10" s="5" t="s">
        <v>10</v>
      </c>
      <c r="C10" s="6">
        <v>5600</v>
      </c>
      <c r="D10" s="6">
        <v>6100</v>
      </c>
      <c r="E10" s="6">
        <v>6600</v>
      </c>
      <c r="H10" s="7"/>
      <c r="I10" s="7"/>
      <c r="J10" s="7"/>
    </row>
    <row r="11" spans="2:10" ht="15" customHeight="1" x14ac:dyDescent="0.25">
      <c r="B11" s="5" t="s">
        <v>8</v>
      </c>
      <c r="C11" s="6">
        <v>5200</v>
      </c>
      <c r="D11" s="6">
        <v>5700</v>
      </c>
      <c r="E11" s="6">
        <v>6200</v>
      </c>
      <c r="G11" s="13" t="s">
        <v>15</v>
      </c>
      <c r="H11" s="11"/>
      <c r="I11" s="11"/>
      <c r="J11" s="7"/>
    </row>
    <row r="12" spans="2:10" ht="15" customHeight="1" x14ac:dyDescent="0.25">
      <c r="B12" s="5" t="s">
        <v>4</v>
      </c>
      <c r="C12" s="6">
        <v>4100</v>
      </c>
      <c r="D12" s="6">
        <v>4600</v>
      </c>
      <c r="E12" s="6">
        <v>5100</v>
      </c>
      <c r="G12" s="14" t="s">
        <v>238</v>
      </c>
      <c r="J12" s="7"/>
    </row>
    <row r="13" spans="2:10" ht="9" customHeight="1" x14ac:dyDescent="0.25"/>
    <row r="14" spans="2:10" ht="15" customHeight="1" x14ac:dyDescent="0.25">
      <c r="B14" s="12" t="s">
        <v>16</v>
      </c>
    </row>
    <row r="15" spans="2:10" ht="15" customHeight="1" x14ac:dyDescent="0.25">
      <c r="B15" s="1" t="s">
        <v>18</v>
      </c>
      <c r="G15" s="7"/>
      <c r="H15" s="7"/>
      <c r="I15" s="7"/>
    </row>
    <row r="16" spans="2:10" ht="15" customHeight="1" x14ac:dyDescent="0.25">
      <c r="B16" s="1" t="s">
        <v>19</v>
      </c>
      <c r="G16" s="7"/>
      <c r="H16" s="7"/>
      <c r="I16" s="7"/>
    </row>
    <row r="17" spans="2:2" ht="15" customHeight="1" x14ac:dyDescent="0.25">
      <c r="B17" s="1" t="s">
        <v>17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6EF63-A7EB-47EE-AAE0-8DE9EA8994EA}">
  <sheetPr codeName="Sheet2"/>
  <dimension ref="B1:N18"/>
  <sheetViews>
    <sheetView zoomScale="205" zoomScaleNormal="205" workbookViewId="0"/>
  </sheetViews>
  <sheetFormatPr defaultRowHeight="14.25" customHeight="1" x14ac:dyDescent="0.25"/>
  <cols>
    <col min="1" max="1" width="3.7109375" style="16" customWidth="1"/>
    <col min="2" max="2" width="9" style="17" customWidth="1"/>
    <col min="3" max="7" width="9" style="16" customWidth="1"/>
    <col min="8" max="8" width="5.7109375" style="16" customWidth="1"/>
    <col min="9" max="16384" width="9.140625" style="16"/>
  </cols>
  <sheetData>
    <row r="1" spans="2:14" s="17" customFormat="1" ht="14.25" customHeight="1" x14ac:dyDescent="0.25"/>
    <row r="2" spans="2:14" ht="15.75" customHeight="1" x14ac:dyDescent="0.25">
      <c r="B2" s="8" t="s">
        <v>20</v>
      </c>
      <c r="C2" s="8" t="s">
        <v>21</v>
      </c>
      <c r="D2" s="8" t="s">
        <v>51</v>
      </c>
      <c r="E2" s="8" t="s">
        <v>54</v>
      </c>
      <c r="F2" s="19" t="s">
        <v>22</v>
      </c>
      <c r="G2" s="8" t="s">
        <v>23</v>
      </c>
      <c r="H2" s="17"/>
      <c r="I2" s="8" t="s">
        <v>20</v>
      </c>
      <c r="J2" s="8" t="s">
        <v>21</v>
      </c>
      <c r="K2" s="8" t="s">
        <v>51</v>
      </c>
      <c r="L2" s="8" t="s">
        <v>54</v>
      </c>
    </row>
    <row r="3" spans="2:14" ht="15.75" customHeight="1" x14ac:dyDescent="0.25">
      <c r="B3" s="20">
        <v>10293</v>
      </c>
      <c r="C3" s="20" t="s">
        <v>24</v>
      </c>
      <c r="D3" s="20" t="s">
        <v>52</v>
      </c>
      <c r="E3" s="20">
        <v>38</v>
      </c>
      <c r="F3" s="21" t="s">
        <v>43</v>
      </c>
      <c r="G3" s="20" t="s">
        <v>46</v>
      </c>
      <c r="I3" s="20"/>
      <c r="J3" s="22"/>
      <c r="K3" s="22"/>
      <c r="L3" s="22"/>
    </row>
    <row r="4" spans="2:14" ht="15.75" customHeight="1" x14ac:dyDescent="0.25">
      <c r="B4" s="20">
        <v>10783</v>
      </c>
      <c r="C4" s="20" t="s">
        <v>25</v>
      </c>
      <c r="D4" s="20" t="s">
        <v>52</v>
      </c>
      <c r="E4" s="20">
        <v>40</v>
      </c>
      <c r="F4" s="21" t="s">
        <v>40</v>
      </c>
      <c r="G4" s="20" t="s">
        <v>46</v>
      </c>
    </row>
    <row r="5" spans="2:14" ht="15.75" customHeight="1" x14ac:dyDescent="0.25">
      <c r="B5" s="20">
        <v>11096</v>
      </c>
      <c r="C5" s="20" t="s">
        <v>26</v>
      </c>
      <c r="D5" s="20" t="s">
        <v>52</v>
      </c>
      <c r="E5" s="20">
        <v>36</v>
      </c>
      <c r="F5" s="21" t="s">
        <v>44</v>
      </c>
      <c r="G5" s="20" t="s">
        <v>48</v>
      </c>
    </row>
    <row r="6" spans="2:14" ht="15.75" customHeight="1" x14ac:dyDescent="0.25">
      <c r="B6" s="20">
        <v>11495</v>
      </c>
      <c r="C6" s="20" t="s">
        <v>27</v>
      </c>
      <c r="D6" s="20" t="s">
        <v>53</v>
      </c>
      <c r="E6" s="20">
        <v>31</v>
      </c>
      <c r="F6" s="21" t="s">
        <v>41</v>
      </c>
      <c r="G6" s="20" t="s">
        <v>46</v>
      </c>
      <c r="I6" s="1" t="s">
        <v>229</v>
      </c>
    </row>
    <row r="7" spans="2:14" ht="15.75" customHeight="1" x14ac:dyDescent="0.25">
      <c r="B7" s="20">
        <v>12008</v>
      </c>
      <c r="C7" s="20" t="s">
        <v>28</v>
      </c>
      <c r="D7" s="20" t="s">
        <v>52</v>
      </c>
      <c r="E7" s="20">
        <v>34</v>
      </c>
      <c r="F7" s="21" t="s">
        <v>43</v>
      </c>
      <c r="G7" s="20" t="s">
        <v>46</v>
      </c>
      <c r="I7" s="8" t="s">
        <v>20</v>
      </c>
      <c r="J7" s="8" t="s">
        <v>21</v>
      </c>
      <c r="K7" s="8" t="s">
        <v>51</v>
      </c>
      <c r="L7" s="8" t="s">
        <v>54</v>
      </c>
      <c r="M7" s="19" t="s">
        <v>22</v>
      </c>
      <c r="N7" s="8" t="s">
        <v>23</v>
      </c>
    </row>
    <row r="8" spans="2:14" ht="15.75" customHeight="1" x14ac:dyDescent="0.25">
      <c r="B8" s="20">
        <v>12466</v>
      </c>
      <c r="C8" s="20" t="s">
        <v>29</v>
      </c>
      <c r="D8" s="20" t="s">
        <v>53</v>
      </c>
      <c r="E8" s="20">
        <v>30</v>
      </c>
      <c r="F8" s="21" t="s">
        <v>45</v>
      </c>
      <c r="G8" s="20" t="s">
        <v>46</v>
      </c>
      <c r="I8" s="17"/>
      <c r="J8" s="18"/>
      <c r="K8" s="18"/>
      <c r="L8" s="18"/>
      <c r="M8" s="18"/>
      <c r="N8" s="18"/>
    </row>
    <row r="9" spans="2:14" ht="15.75" customHeight="1" x14ac:dyDescent="0.25">
      <c r="B9" s="20">
        <v>13216</v>
      </c>
      <c r="C9" s="20" t="s">
        <v>30</v>
      </c>
      <c r="D9" s="20" t="s">
        <v>53</v>
      </c>
      <c r="E9" s="20">
        <v>34</v>
      </c>
      <c r="F9" s="21" t="s">
        <v>43</v>
      </c>
      <c r="G9" s="20" t="s">
        <v>47</v>
      </c>
      <c r="I9" s="30" t="s">
        <v>230</v>
      </c>
    </row>
    <row r="10" spans="2:14" ht="15.75" customHeight="1" x14ac:dyDescent="0.25">
      <c r="B10" s="20">
        <v>13645</v>
      </c>
      <c r="C10" s="20" t="s">
        <v>31</v>
      </c>
      <c r="D10" s="20" t="s">
        <v>53</v>
      </c>
      <c r="E10" s="20">
        <v>33</v>
      </c>
      <c r="F10" s="21" t="s">
        <v>45</v>
      </c>
      <c r="G10" s="20" t="s">
        <v>46</v>
      </c>
    </row>
    <row r="11" spans="2:14" ht="15.75" customHeight="1" x14ac:dyDescent="0.25">
      <c r="B11" s="20">
        <v>14069</v>
      </c>
      <c r="C11" s="20" t="s">
        <v>32</v>
      </c>
      <c r="D11" s="20" t="s">
        <v>53</v>
      </c>
      <c r="E11" s="20">
        <v>28</v>
      </c>
      <c r="F11" s="21" t="s">
        <v>44</v>
      </c>
      <c r="G11" s="20" t="s">
        <v>48</v>
      </c>
      <c r="I11" s="1" t="s">
        <v>228</v>
      </c>
    </row>
    <row r="12" spans="2:14" ht="14.25" customHeight="1" x14ac:dyDescent="0.25">
      <c r="B12" s="20">
        <v>14547</v>
      </c>
      <c r="C12" s="20" t="s">
        <v>33</v>
      </c>
      <c r="D12" s="20" t="s">
        <v>52</v>
      </c>
      <c r="E12" s="20">
        <v>37</v>
      </c>
      <c r="F12" s="21" t="s">
        <v>44</v>
      </c>
      <c r="G12" s="20" t="s">
        <v>46</v>
      </c>
    </row>
    <row r="13" spans="2:14" ht="14.25" customHeight="1" x14ac:dyDescent="0.25">
      <c r="B13" s="20">
        <v>14987</v>
      </c>
      <c r="C13" s="20" t="s">
        <v>34</v>
      </c>
      <c r="D13" s="20" t="s">
        <v>52</v>
      </c>
      <c r="E13" s="20">
        <v>33</v>
      </c>
      <c r="F13" s="21" t="s">
        <v>44</v>
      </c>
      <c r="G13" s="20" t="s">
        <v>47</v>
      </c>
      <c r="I13" s="1" t="s">
        <v>239</v>
      </c>
    </row>
    <row r="14" spans="2:14" ht="14.25" customHeight="1" x14ac:dyDescent="0.25">
      <c r="B14" s="20">
        <v>15308</v>
      </c>
      <c r="C14" s="20" t="s">
        <v>35</v>
      </c>
      <c r="D14" s="20" t="s">
        <v>53</v>
      </c>
      <c r="E14" s="20">
        <v>27</v>
      </c>
      <c r="F14" s="21" t="s">
        <v>40</v>
      </c>
      <c r="G14" s="20" t="s">
        <v>48</v>
      </c>
      <c r="I14" s="8" t="s">
        <v>20</v>
      </c>
      <c r="J14" s="8" t="s">
        <v>241</v>
      </c>
    </row>
    <row r="15" spans="2:14" ht="14.25" customHeight="1" x14ac:dyDescent="0.25">
      <c r="B15" s="20">
        <v>16085</v>
      </c>
      <c r="C15" s="20" t="s">
        <v>36</v>
      </c>
      <c r="D15" s="20" t="s">
        <v>52</v>
      </c>
      <c r="E15" s="20">
        <v>29</v>
      </c>
      <c r="F15" s="21" t="s">
        <v>42</v>
      </c>
      <c r="G15" s="20" t="s">
        <v>46</v>
      </c>
      <c r="I15" s="17">
        <v>11096</v>
      </c>
      <c r="J15" s="17">
        <f>VLOOKUP(I15,$B$2:$G$18,MATCH(J14,B2:G2,0),0)</f>
        <v>36</v>
      </c>
    </row>
    <row r="16" spans="2:14" ht="14.25" customHeight="1" x14ac:dyDescent="0.25">
      <c r="B16" s="20">
        <v>16880</v>
      </c>
      <c r="C16" s="20" t="s">
        <v>37</v>
      </c>
      <c r="D16" s="20" t="s">
        <v>52</v>
      </c>
      <c r="E16" s="20">
        <v>36</v>
      </c>
      <c r="F16" s="21" t="s">
        <v>45</v>
      </c>
      <c r="G16" s="20" t="s">
        <v>46</v>
      </c>
      <c r="I16" s="30" t="s">
        <v>240</v>
      </c>
    </row>
    <row r="17" spans="2:7" ht="14.25" customHeight="1" x14ac:dyDescent="0.25">
      <c r="B17" s="20">
        <v>17244</v>
      </c>
      <c r="C17" s="20" t="s">
        <v>38</v>
      </c>
      <c r="D17" s="20" t="s">
        <v>52</v>
      </c>
      <c r="E17" s="20">
        <v>37</v>
      </c>
      <c r="F17" s="21" t="s">
        <v>41</v>
      </c>
      <c r="G17" s="20" t="s">
        <v>47</v>
      </c>
    </row>
    <row r="18" spans="2:7" ht="14.25" customHeight="1" x14ac:dyDescent="0.25">
      <c r="B18" s="20">
        <v>17594</v>
      </c>
      <c r="C18" s="20" t="s">
        <v>39</v>
      </c>
      <c r="D18" s="20" t="s">
        <v>53</v>
      </c>
      <c r="E18" s="20">
        <v>24</v>
      </c>
      <c r="F18" s="21" t="s">
        <v>44</v>
      </c>
      <c r="G18" s="20" t="s">
        <v>48</v>
      </c>
    </row>
  </sheetData>
  <phoneticPr fontId="1" type="noConversion"/>
  <dataValidations count="2">
    <dataValidation type="list" allowBlank="1" showInputMessage="1" showErrorMessage="1" sqref="I8 I15" xr:uid="{147AE352-F9CF-458B-AF57-A93038004437}">
      <formula1>$B$3:$B$18</formula1>
    </dataValidation>
    <dataValidation type="list" allowBlank="1" showInputMessage="1" showErrorMessage="1" sqref="J14" xr:uid="{523D2DD1-53BA-4018-B4B2-26507BCF563C}">
      <formula1>$C$2:$G$2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735C-CB7D-45C5-A82B-B11CBFADFE27}">
  <sheetPr codeName="Sheet3"/>
  <dimension ref="A1:R25"/>
  <sheetViews>
    <sheetView zoomScale="160" zoomScaleNormal="160" workbookViewId="0"/>
  </sheetViews>
  <sheetFormatPr defaultRowHeight="15" customHeight="1" x14ac:dyDescent="0.25"/>
  <cols>
    <col min="1" max="1" width="8.140625" customWidth="1"/>
    <col min="2" max="2" width="16.42578125" bestFit="1" customWidth="1"/>
    <col min="3" max="4" width="11.28515625" bestFit="1" customWidth="1"/>
    <col min="5" max="5" width="16.42578125" bestFit="1" customWidth="1"/>
    <col min="6" max="6" width="10.28515625" bestFit="1" customWidth="1"/>
    <col min="7" max="7" width="16.5703125" bestFit="1" customWidth="1"/>
    <col min="8" max="8" width="11.28515625" bestFit="1" customWidth="1"/>
    <col min="9" max="9" width="7.5703125" bestFit="1" customWidth="1"/>
    <col min="10" max="10" width="5.42578125" bestFit="1" customWidth="1"/>
    <col min="11" max="11" width="17.85546875" bestFit="1" customWidth="1"/>
    <col min="13" max="13" width="14" bestFit="1" customWidth="1"/>
    <col min="14" max="14" width="76.85546875" bestFit="1" customWidth="1"/>
    <col min="15" max="15" width="9.5703125" bestFit="1" customWidth="1"/>
    <col min="16" max="16" width="6.5703125" bestFit="1" customWidth="1"/>
    <col min="17" max="17" width="8.85546875" bestFit="1" customWidth="1"/>
    <col min="18" max="18" width="11.28515625" bestFit="1" customWidth="1"/>
  </cols>
  <sheetData>
    <row r="1" spans="1:18" ht="15" customHeight="1" x14ac:dyDescent="0.2">
      <c r="A1" s="23" t="s">
        <v>55</v>
      </c>
      <c r="B1" s="23" t="s">
        <v>56</v>
      </c>
      <c r="C1" s="23" t="s">
        <v>57</v>
      </c>
      <c r="D1" s="23" t="s">
        <v>58</v>
      </c>
      <c r="E1" s="23" t="s">
        <v>59</v>
      </c>
      <c r="F1" s="23" t="s">
        <v>60</v>
      </c>
      <c r="G1" s="23" t="s">
        <v>61</v>
      </c>
      <c r="H1" s="23" t="s">
        <v>62</v>
      </c>
      <c r="I1" s="23" t="s">
        <v>63</v>
      </c>
      <c r="J1" s="23" t="s">
        <v>64</v>
      </c>
      <c r="K1" s="23" t="s">
        <v>65</v>
      </c>
      <c r="L1" s="23" t="s">
        <v>66</v>
      </c>
      <c r="M1" s="23" t="s">
        <v>67</v>
      </c>
      <c r="N1" s="23" t="s">
        <v>68</v>
      </c>
      <c r="O1" s="24" t="s">
        <v>69</v>
      </c>
      <c r="P1" s="23" t="s">
        <v>70</v>
      </c>
      <c r="Q1" s="25" t="s">
        <v>71</v>
      </c>
      <c r="R1" s="24" t="s">
        <v>72</v>
      </c>
    </row>
    <row r="2" spans="1:18" ht="15" customHeight="1" x14ac:dyDescent="0.2">
      <c r="A2" s="26">
        <v>1</v>
      </c>
      <c r="B2" s="26" t="s">
        <v>73</v>
      </c>
      <c r="C2" s="27">
        <v>43973</v>
      </c>
      <c r="D2" s="27">
        <v>43977</v>
      </c>
      <c r="E2" s="26" t="s">
        <v>74</v>
      </c>
      <c r="F2" s="26" t="s">
        <v>75</v>
      </c>
      <c r="G2" s="26" t="s">
        <v>76</v>
      </c>
      <c r="H2" s="26" t="s">
        <v>77</v>
      </c>
      <c r="I2" s="26" t="s">
        <v>78</v>
      </c>
      <c r="J2" s="26" t="s">
        <v>79</v>
      </c>
      <c r="K2" s="26" t="s">
        <v>80</v>
      </c>
      <c r="L2" s="26" t="s">
        <v>81</v>
      </c>
      <c r="M2" s="26" t="s">
        <v>82</v>
      </c>
      <c r="N2" s="26" t="s">
        <v>83</v>
      </c>
      <c r="O2" s="28">
        <v>288200</v>
      </c>
      <c r="P2" s="26">
        <v>2</v>
      </c>
      <c r="Q2" s="29">
        <v>0</v>
      </c>
      <c r="R2" s="28">
        <v>46100</v>
      </c>
    </row>
    <row r="3" spans="1:18" ht="15" customHeight="1" x14ac:dyDescent="0.2">
      <c r="A3" s="26">
        <v>3</v>
      </c>
      <c r="B3" s="26" t="s">
        <v>84</v>
      </c>
      <c r="C3" s="27">
        <v>42767</v>
      </c>
      <c r="D3" s="27">
        <v>42771</v>
      </c>
      <c r="E3" s="26" t="s">
        <v>85</v>
      </c>
      <c r="F3" s="26" t="s">
        <v>86</v>
      </c>
      <c r="G3" s="26" t="s">
        <v>87</v>
      </c>
      <c r="H3" s="26" t="s">
        <v>77</v>
      </c>
      <c r="I3" s="26" t="s">
        <v>88</v>
      </c>
      <c r="J3" s="26" t="s">
        <v>89</v>
      </c>
      <c r="K3" s="26" t="s">
        <v>90</v>
      </c>
      <c r="L3" s="26" t="s">
        <v>91</v>
      </c>
      <c r="M3" s="26" t="s">
        <v>92</v>
      </c>
      <c r="N3" s="26" t="s">
        <v>93</v>
      </c>
      <c r="O3" s="28">
        <v>16100</v>
      </c>
      <c r="P3" s="26">
        <v>2</v>
      </c>
      <c r="Q3" s="29">
        <v>0</v>
      </c>
      <c r="R3" s="28">
        <v>7600</v>
      </c>
    </row>
    <row r="4" spans="1:18" ht="15" customHeight="1" x14ac:dyDescent="0.2">
      <c r="A4" s="26">
        <v>4</v>
      </c>
      <c r="B4" s="26" t="s">
        <v>94</v>
      </c>
      <c r="C4" s="27">
        <v>42111</v>
      </c>
      <c r="D4" s="27">
        <v>42114</v>
      </c>
      <c r="E4" s="26" t="s">
        <v>95</v>
      </c>
      <c r="F4" s="26" t="s">
        <v>96</v>
      </c>
      <c r="G4" s="26" t="s">
        <v>97</v>
      </c>
      <c r="H4" s="26" t="s">
        <v>77</v>
      </c>
      <c r="I4" s="26" t="s">
        <v>98</v>
      </c>
      <c r="J4" s="26" t="s">
        <v>79</v>
      </c>
      <c r="K4" s="26" t="s">
        <v>99</v>
      </c>
      <c r="L4" s="26" t="s">
        <v>81</v>
      </c>
      <c r="M4" s="26" t="s">
        <v>100</v>
      </c>
      <c r="N4" s="26" t="s">
        <v>101</v>
      </c>
      <c r="O4" s="28">
        <v>1053300</v>
      </c>
      <c r="P4" s="26">
        <v>5</v>
      </c>
      <c r="Q4" s="29">
        <v>0.45</v>
      </c>
      <c r="R4" s="28">
        <v>-421300</v>
      </c>
    </row>
    <row r="5" spans="1:18" ht="15" customHeight="1" x14ac:dyDescent="0.2">
      <c r="A5" s="26">
        <v>5</v>
      </c>
      <c r="B5" s="26" t="s">
        <v>102</v>
      </c>
      <c r="C5" s="27">
        <v>43178</v>
      </c>
      <c r="D5" s="27">
        <v>43183</v>
      </c>
      <c r="E5" s="26" t="s">
        <v>103</v>
      </c>
      <c r="F5" s="26" t="s">
        <v>104</v>
      </c>
      <c r="G5" s="26" t="s">
        <v>105</v>
      </c>
      <c r="H5" s="26" t="s">
        <v>77</v>
      </c>
      <c r="I5" s="26" t="s">
        <v>98</v>
      </c>
      <c r="J5" s="26" t="s">
        <v>79</v>
      </c>
      <c r="K5" s="26" t="s">
        <v>106</v>
      </c>
      <c r="L5" s="26" t="s">
        <v>91</v>
      </c>
      <c r="M5" s="26" t="s">
        <v>107</v>
      </c>
      <c r="N5" s="26" t="s">
        <v>108</v>
      </c>
      <c r="O5" s="28">
        <v>24600</v>
      </c>
      <c r="P5" s="26">
        <v>2</v>
      </c>
      <c r="Q5" s="29">
        <v>0.2</v>
      </c>
      <c r="R5" s="28">
        <v>2800</v>
      </c>
    </row>
    <row r="6" spans="1:18" ht="15" customHeight="1" x14ac:dyDescent="0.2">
      <c r="A6" s="26">
        <v>6</v>
      </c>
      <c r="B6" s="26" t="s">
        <v>109</v>
      </c>
      <c r="C6" s="27">
        <v>42187</v>
      </c>
      <c r="D6" s="27">
        <v>42192</v>
      </c>
      <c r="E6" s="26" t="s">
        <v>110</v>
      </c>
      <c r="F6" s="26" t="s">
        <v>111</v>
      </c>
      <c r="G6" s="26" t="s">
        <v>112</v>
      </c>
      <c r="H6" s="26" t="s">
        <v>77</v>
      </c>
      <c r="I6" s="26" t="s">
        <v>88</v>
      </c>
      <c r="J6" s="26" t="s">
        <v>89</v>
      </c>
      <c r="K6" s="26" t="s">
        <v>113</v>
      </c>
      <c r="L6" s="26" t="s">
        <v>81</v>
      </c>
      <c r="M6" s="26" t="s">
        <v>81</v>
      </c>
      <c r="N6" s="26" t="s">
        <v>114</v>
      </c>
      <c r="O6" s="28">
        <v>53700</v>
      </c>
      <c r="P6" s="26">
        <v>7</v>
      </c>
      <c r="Q6" s="29">
        <v>0</v>
      </c>
      <c r="R6" s="28">
        <v>15600</v>
      </c>
    </row>
    <row r="7" spans="1:18" ht="15" customHeight="1" x14ac:dyDescent="0.2">
      <c r="A7" s="26">
        <v>7</v>
      </c>
      <c r="B7" s="26" t="s">
        <v>115</v>
      </c>
      <c r="C7" s="27">
        <v>43317</v>
      </c>
      <c r="D7" s="27">
        <v>43322</v>
      </c>
      <c r="E7" s="26" t="s">
        <v>116</v>
      </c>
      <c r="F7" s="26" t="s">
        <v>117</v>
      </c>
      <c r="G7" s="26" t="s">
        <v>118</v>
      </c>
      <c r="H7" s="26" t="s">
        <v>77</v>
      </c>
      <c r="I7" s="26" t="s">
        <v>88</v>
      </c>
      <c r="J7" s="26" t="s">
        <v>89</v>
      </c>
      <c r="K7" s="26" t="s">
        <v>119</v>
      </c>
      <c r="L7" s="26" t="s">
        <v>91</v>
      </c>
      <c r="M7" s="26" t="s">
        <v>120</v>
      </c>
      <c r="N7" s="26" t="s">
        <v>121</v>
      </c>
      <c r="O7" s="28">
        <v>8000</v>
      </c>
      <c r="P7" s="26">
        <v>4</v>
      </c>
      <c r="Q7" s="29">
        <v>0</v>
      </c>
      <c r="R7" s="28">
        <v>2200</v>
      </c>
    </row>
    <row r="8" spans="1:18" ht="15" customHeight="1" x14ac:dyDescent="0.2">
      <c r="A8" s="26">
        <v>8</v>
      </c>
      <c r="B8" s="26" t="s">
        <v>122</v>
      </c>
      <c r="C8" s="27">
        <v>42630</v>
      </c>
      <c r="D8" s="27">
        <v>42633</v>
      </c>
      <c r="E8" s="26" t="s">
        <v>123</v>
      </c>
      <c r="F8" s="26" t="s">
        <v>124</v>
      </c>
      <c r="G8" s="26" t="s">
        <v>125</v>
      </c>
      <c r="H8" s="26" t="s">
        <v>77</v>
      </c>
      <c r="I8" s="26" t="s">
        <v>88</v>
      </c>
      <c r="J8" s="26" t="s">
        <v>89</v>
      </c>
      <c r="K8" s="26" t="s">
        <v>126</v>
      </c>
      <c r="L8" s="26" t="s">
        <v>127</v>
      </c>
      <c r="M8" s="26" t="s">
        <v>128</v>
      </c>
      <c r="N8" s="26" t="s">
        <v>129</v>
      </c>
      <c r="O8" s="28">
        <v>997900</v>
      </c>
      <c r="P8" s="26">
        <v>6</v>
      </c>
      <c r="Q8" s="29">
        <v>0.2</v>
      </c>
      <c r="R8" s="28">
        <v>99800</v>
      </c>
    </row>
    <row r="9" spans="1:18" ht="15" customHeight="1" x14ac:dyDescent="0.2">
      <c r="A9" s="26">
        <v>9</v>
      </c>
      <c r="B9" s="26" t="s">
        <v>130</v>
      </c>
      <c r="C9" s="27">
        <v>43582</v>
      </c>
      <c r="D9" s="27">
        <v>43585</v>
      </c>
      <c r="E9" s="26" t="s">
        <v>131</v>
      </c>
      <c r="F9" s="26" t="s">
        <v>96</v>
      </c>
      <c r="G9" s="26" t="s">
        <v>97</v>
      </c>
      <c r="H9" s="26" t="s">
        <v>77</v>
      </c>
      <c r="I9" s="26" t="s">
        <v>88</v>
      </c>
      <c r="J9" s="26" t="s">
        <v>89</v>
      </c>
      <c r="K9" s="26" t="s">
        <v>132</v>
      </c>
      <c r="L9" s="26" t="s">
        <v>91</v>
      </c>
      <c r="M9" s="26" t="s">
        <v>133</v>
      </c>
      <c r="N9" s="26" t="s">
        <v>134</v>
      </c>
      <c r="O9" s="28">
        <v>20400</v>
      </c>
      <c r="P9" s="26">
        <v>3</v>
      </c>
      <c r="Q9" s="29">
        <v>0.2</v>
      </c>
      <c r="R9" s="28">
        <v>6400</v>
      </c>
    </row>
    <row r="10" spans="1:18" ht="15" customHeight="1" x14ac:dyDescent="0.2">
      <c r="A10" s="26">
        <v>10</v>
      </c>
      <c r="B10" s="26" t="s">
        <v>135</v>
      </c>
      <c r="C10" s="27">
        <v>43926</v>
      </c>
      <c r="D10" s="27">
        <v>43930</v>
      </c>
      <c r="E10" s="26" t="s">
        <v>74</v>
      </c>
      <c r="F10" s="26" t="s">
        <v>136</v>
      </c>
      <c r="G10" s="26" t="s">
        <v>137</v>
      </c>
      <c r="H10" s="26" t="s">
        <v>77</v>
      </c>
      <c r="I10" s="26" t="s">
        <v>88</v>
      </c>
      <c r="J10" s="26" t="s">
        <v>89</v>
      </c>
      <c r="K10" s="26" t="s">
        <v>138</v>
      </c>
      <c r="L10" s="26" t="s">
        <v>91</v>
      </c>
      <c r="M10" s="26" t="s">
        <v>139</v>
      </c>
      <c r="N10" s="26" t="s">
        <v>140</v>
      </c>
      <c r="O10" s="28">
        <v>126400</v>
      </c>
      <c r="P10" s="26">
        <v>5</v>
      </c>
      <c r="Q10" s="29">
        <v>0</v>
      </c>
      <c r="R10" s="28">
        <v>37900</v>
      </c>
    </row>
    <row r="11" spans="1:18" ht="15" customHeight="1" x14ac:dyDescent="0.2">
      <c r="A11" s="26">
        <v>11</v>
      </c>
      <c r="B11" s="26" t="s">
        <v>141</v>
      </c>
      <c r="C11" s="27">
        <v>43131</v>
      </c>
      <c r="D11" s="27">
        <v>43136</v>
      </c>
      <c r="E11" s="26" t="s">
        <v>142</v>
      </c>
      <c r="F11" s="26" t="s">
        <v>143</v>
      </c>
      <c r="G11" s="26" t="s">
        <v>144</v>
      </c>
      <c r="H11" s="26" t="s">
        <v>77</v>
      </c>
      <c r="I11" s="26" t="s">
        <v>88</v>
      </c>
      <c r="J11" s="26" t="s">
        <v>89</v>
      </c>
      <c r="K11" s="26" t="s">
        <v>145</v>
      </c>
      <c r="L11" s="26" t="s">
        <v>81</v>
      </c>
      <c r="M11" s="26" t="s">
        <v>100</v>
      </c>
      <c r="N11" s="26" t="s">
        <v>146</v>
      </c>
      <c r="O11" s="28">
        <v>1876800</v>
      </c>
      <c r="P11" s="26">
        <v>9</v>
      </c>
      <c r="Q11" s="29">
        <v>0.2</v>
      </c>
      <c r="R11" s="28">
        <v>93800</v>
      </c>
    </row>
    <row r="12" spans="1:18" ht="15" customHeight="1" x14ac:dyDescent="0.2">
      <c r="A12" s="26">
        <v>12</v>
      </c>
      <c r="B12" s="26" t="s">
        <v>147</v>
      </c>
      <c r="C12" s="27">
        <v>42235</v>
      </c>
      <c r="D12" s="27">
        <v>42238</v>
      </c>
      <c r="E12" s="26" t="s">
        <v>148</v>
      </c>
      <c r="F12" s="26" t="s">
        <v>149</v>
      </c>
      <c r="G12" s="26" t="s">
        <v>150</v>
      </c>
      <c r="H12" s="26" t="s">
        <v>77</v>
      </c>
      <c r="I12" s="26" t="s">
        <v>88</v>
      </c>
      <c r="J12" s="26" t="s">
        <v>89</v>
      </c>
      <c r="K12" s="26" t="s">
        <v>151</v>
      </c>
      <c r="L12" s="26" t="s">
        <v>127</v>
      </c>
      <c r="M12" s="26" t="s">
        <v>128</v>
      </c>
      <c r="N12" s="26" t="s">
        <v>152</v>
      </c>
      <c r="O12" s="28">
        <v>1002600</v>
      </c>
      <c r="P12" s="26">
        <v>4</v>
      </c>
      <c r="Q12" s="29">
        <v>0.2</v>
      </c>
      <c r="R12" s="28">
        <v>75200</v>
      </c>
    </row>
    <row r="13" spans="1:18" ht="15" customHeight="1" x14ac:dyDescent="0.2">
      <c r="A13" s="26">
        <v>13</v>
      </c>
      <c r="B13" s="26" t="s">
        <v>153</v>
      </c>
      <c r="C13" s="27">
        <v>42768</v>
      </c>
      <c r="D13" s="27">
        <v>42773</v>
      </c>
      <c r="E13" s="26" t="s">
        <v>154</v>
      </c>
      <c r="F13" s="26" t="s">
        <v>155</v>
      </c>
      <c r="G13" s="26" t="s">
        <v>156</v>
      </c>
      <c r="H13" s="26" t="s">
        <v>77</v>
      </c>
      <c r="I13" s="26" t="s">
        <v>157</v>
      </c>
      <c r="J13" s="26" t="s">
        <v>79</v>
      </c>
      <c r="K13" s="26" t="s">
        <v>158</v>
      </c>
      <c r="L13" s="26" t="s">
        <v>91</v>
      </c>
      <c r="M13" s="26" t="s">
        <v>159</v>
      </c>
      <c r="N13" s="26" t="s">
        <v>160</v>
      </c>
      <c r="O13" s="28">
        <v>17100</v>
      </c>
      <c r="P13" s="26">
        <v>3</v>
      </c>
      <c r="Q13" s="29">
        <v>0.2</v>
      </c>
      <c r="R13" s="28">
        <v>6000</v>
      </c>
    </row>
    <row r="14" spans="1:18" ht="15" customHeight="1" x14ac:dyDescent="0.2">
      <c r="A14" s="26">
        <v>14</v>
      </c>
      <c r="B14" s="26" t="s">
        <v>161</v>
      </c>
      <c r="C14" s="27">
        <v>42427</v>
      </c>
      <c r="D14" s="27">
        <v>42431</v>
      </c>
      <c r="E14" s="26" t="s">
        <v>123</v>
      </c>
      <c r="F14" s="26" t="s">
        <v>162</v>
      </c>
      <c r="G14" s="26" t="s">
        <v>163</v>
      </c>
      <c r="H14" s="26" t="s">
        <v>77</v>
      </c>
      <c r="I14" s="26" t="s">
        <v>164</v>
      </c>
      <c r="J14" s="26" t="s">
        <v>89</v>
      </c>
      <c r="K14" s="26" t="s">
        <v>165</v>
      </c>
      <c r="L14" s="26" t="s">
        <v>91</v>
      </c>
      <c r="M14" s="26" t="s">
        <v>133</v>
      </c>
      <c r="N14" s="26" t="s">
        <v>166</v>
      </c>
      <c r="O14" s="28">
        <v>448800</v>
      </c>
      <c r="P14" s="26">
        <v>3</v>
      </c>
      <c r="Q14" s="29">
        <v>0.2</v>
      </c>
      <c r="R14" s="28">
        <v>145900</v>
      </c>
    </row>
    <row r="15" spans="1:18" ht="15" customHeight="1" x14ac:dyDescent="0.2">
      <c r="A15" s="26">
        <v>15</v>
      </c>
      <c r="B15" s="26" t="s">
        <v>167</v>
      </c>
      <c r="C15" s="27">
        <v>42029</v>
      </c>
      <c r="D15" s="27">
        <v>42033</v>
      </c>
      <c r="E15" s="26" t="s">
        <v>168</v>
      </c>
      <c r="F15" s="26" t="s">
        <v>169</v>
      </c>
      <c r="G15" s="26" t="s">
        <v>170</v>
      </c>
      <c r="H15" s="26" t="s">
        <v>77</v>
      </c>
      <c r="I15" s="26" t="s">
        <v>171</v>
      </c>
      <c r="J15" s="26" t="s">
        <v>49</v>
      </c>
      <c r="K15" s="26" t="s">
        <v>172</v>
      </c>
      <c r="L15" s="26" t="s">
        <v>91</v>
      </c>
      <c r="M15" s="26" t="s">
        <v>139</v>
      </c>
      <c r="N15" s="26" t="s">
        <v>173</v>
      </c>
      <c r="O15" s="28">
        <v>75700</v>
      </c>
      <c r="P15" s="26">
        <v>5</v>
      </c>
      <c r="Q15" s="29">
        <v>0.8</v>
      </c>
      <c r="R15" s="28">
        <v>-136200</v>
      </c>
    </row>
    <row r="16" spans="1:18" ht="15" customHeight="1" x14ac:dyDescent="0.2">
      <c r="A16" s="26">
        <v>16</v>
      </c>
      <c r="B16" s="26" t="s">
        <v>174</v>
      </c>
      <c r="C16" s="27">
        <v>43168</v>
      </c>
      <c r="D16" s="27">
        <v>43171</v>
      </c>
      <c r="E16" s="26" t="s">
        <v>148</v>
      </c>
      <c r="F16" s="26" t="s">
        <v>175</v>
      </c>
      <c r="G16" s="26" t="s">
        <v>176</v>
      </c>
      <c r="H16" s="26" t="s">
        <v>77</v>
      </c>
      <c r="I16" s="26" t="s">
        <v>171</v>
      </c>
      <c r="J16" s="26" t="s">
        <v>49</v>
      </c>
      <c r="K16" s="26" t="s">
        <v>177</v>
      </c>
      <c r="L16" s="26" t="s">
        <v>91</v>
      </c>
      <c r="M16" s="26" t="s">
        <v>133</v>
      </c>
      <c r="N16" s="26" t="s">
        <v>178</v>
      </c>
      <c r="O16" s="28">
        <v>2800</v>
      </c>
      <c r="P16" s="26">
        <v>3</v>
      </c>
      <c r="Q16" s="29">
        <v>0.8</v>
      </c>
      <c r="R16" s="28">
        <v>-4200</v>
      </c>
    </row>
    <row r="17" spans="1:18" ht="15" customHeight="1" x14ac:dyDescent="0.2">
      <c r="A17" s="26">
        <v>17</v>
      </c>
      <c r="B17" s="26" t="s">
        <v>179</v>
      </c>
      <c r="C17" s="27">
        <v>43642</v>
      </c>
      <c r="D17" s="27">
        <v>43645</v>
      </c>
      <c r="E17" s="26" t="s">
        <v>180</v>
      </c>
      <c r="F17" s="26" t="s">
        <v>181</v>
      </c>
      <c r="G17" s="26" t="s">
        <v>182</v>
      </c>
      <c r="H17" s="26" t="s">
        <v>77</v>
      </c>
      <c r="I17" s="26" t="s">
        <v>183</v>
      </c>
      <c r="J17" s="26" t="s">
        <v>49</v>
      </c>
      <c r="K17" s="26" t="s">
        <v>184</v>
      </c>
      <c r="L17" s="26" t="s">
        <v>91</v>
      </c>
      <c r="M17" s="26" t="s">
        <v>107</v>
      </c>
      <c r="N17" s="26" t="s">
        <v>185</v>
      </c>
      <c r="O17" s="28">
        <v>732500</v>
      </c>
      <c r="P17" s="26">
        <v>6</v>
      </c>
      <c r="Q17" s="29">
        <v>0</v>
      </c>
      <c r="R17" s="28">
        <v>14600</v>
      </c>
    </row>
    <row r="18" spans="1:18" ht="15" customHeight="1" x14ac:dyDescent="0.2">
      <c r="A18" s="26">
        <v>18</v>
      </c>
      <c r="B18" s="26" t="s">
        <v>186</v>
      </c>
      <c r="C18" s="27">
        <v>43770</v>
      </c>
      <c r="D18" s="27">
        <v>43773</v>
      </c>
      <c r="E18" s="26" t="s">
        <v>74</v>
      </c>
      <c r="F18" s="26" t="s">
        <v>187</v>
      </c>
      <c r="G18" s="26" t="s">
        <v>188</v>
      </c>
      <c r="H18" s="26" t="s">
        <v>77</v>
      </c>
      <c r="I18" s="26" t="s">
        <v>189</v>
      </c>
      <c r="J18" s="26" t="s">
        <v>89</v>
      </c>
      <c r="K18" s="26" t="s">
        <v>190</v>
      </c>
      <c r="L18" s="26" t="s">
        <v>91</v>
      </c>
      <c r="M18" s="26" t="s">
        <v>107</v>
      </c>
      <c r="N18" s="26" t="s">
        <v>191</v>
      </c>
      <c r="O18" s="28">
        <v>61100</v>
      </c>
      <c r="P18" s="26">
        <v>2</v>
      </c>
      <c r="Q18" s="29">
        <v>0</v>
      </c>
      <c r="R18" s="28">
        <v>11000</v>
      </c>
    </row>
    <row r="19" spans="1:18" ht="15" customHeight="1" x14ac:dyDescent="0.2">
      <c r="A19" s="26">
        <v>19</v>
      </c>
      <c r="B19" s="26" t="s">
        <v>192</v>
      </c>
      <c r="C19" s="27">
        <v>44174</v>
      </c>
      <c r="D19" s="27">
        <v>44179</v>
      </c>
      <c r="E19" s="26" t="s">
        <v>180</v>
      </c>
      <c r="F19" s="26" t="s">
        <v>193</v>
      </c>
      <c r="G19" s="26" t="s">
        <v>194</v>
      </c>
      <c r="H19" s="26" t="s">
        <v>77</v>
      </c>
      <c r="I19" s="26" t="s">
        <v>88</v>
      </c>
      <c r="J19" s="26" t="s">
        <v>89</v>
      </c>
      <c r="K19" s="26" t="s">
        <v>195</v>
      </c>
      <c r="L19" s="26" t="s">
        <v>91</v>
      </c>
      <c r="M19" s="26" t="s">
        <v>120</v>
      </c>
      <c r="N19" s="26" t="s">
        <v>196</v>
      </c>
      <c r="O19" s="28">
        <v>9400</v>
      </c>
      <c r="P19" s="26">
        <v>2</v>
      </c>
      <c r="Q19" s="29">
        <v>0</v>
      </c>
      <c r="R19" s="28">
        <v>2700</v>
      </c>
    </row>
    <row r="20" spans="1:18" ht="15" customHeight="1" x14ac:dyDescent="0.2">
      <c r="A20" s="26">
        <v>20</v>
      </c>
      <c r="B20" s="26" t="s">
        <v>197</v>
      </c>
      <c r="C20" s="27">
        <v>42898</v>
      </c>
      <c r="D20" s="27">
        <v>42903</v>
      </c>
      <c r="E20" s="26" t="s">
        <v>142</v>
      </c>
      <c r="F20" s="26" t="s">
        <v>198</v>
      </c>
      <c r="G20" s="26" t="s">
        <v>199</v>
      </c>
      <c r="H20" s="26" t="s">
        <v>77</v>
      </c>
      <c r="I20" s="26" t="s">
        <v>88</v>
      </c>
      <c r="J20" s="26" t="s">
        <v>89</v>
      </c>
      <c r="K20" s="26" t="s">
        <v>200</v>
      </c>
      <c r="L20" s="26" t="s">
        <v>127</v>
      </c>
      <c r="M20" s="26" t="s">
        <v>128</v>
      </c>
      <c r="N20" s="26" t="s">
        <v>201</v>
      </c>
      <c r="O20" s="28">
        <v>234800</v>
      </c>
      <c r="P20" s="26">
        <v>3</v>
      </c>
      <c r="Q20" s="29">
        <v>0.2</v>
      </c>
      <c r="R20" s="28">
        <v>17600</v>
      </c>
    </row>
    <row r="21" spans="1:18" ht="15" customHeight="1" x14ac:dyDescent="0.2">
      <c r="A21" s="26">
        <v>21</v>
      </c>
      <c r="B21" s="26" t="s">
        <v>202</v>
      </c>
      <c r="C21" s="27">
        <v>43659</v>
      </c>
      <c r="D21" s="27">
        <v>43663</v>
      </c>
      <c r="E21" s="26" t="s">
        <v>103</v>
      </c>
      <c r="F21" s="26" t="s">
        <v>203</v>
      </c>
      <c r="G21" s="26" t="s">
        <v>204</v>
      </c>
      <c r="H21" s="26" t="s">
        <v>77</v>
      </c>
      <c r="I21" s="26" t="s">
        <v>88</v>
      </c>
      <c r="J21" s="26" t="s">
        <v>89</v>
      </c>
      <c r="K21" s="26" t="s">
        <v>205</v>
      </c>
      <c r="L21" s="26" t="s">
        <v>91</v>
      </c>
      <c r="M21" s="26" t="s">
        <v>133</v>
      </c>
      <c r="N21" s="26" t="s">
        <v>206</v>
      </c>
      <c r="O21" s="28">
        <v>25000</v>
      </c>
      <c r="P21" s="26">
        <v>4</v>
      </c>
      <c r="Q21" s="29">
        <v>0.2</v>
      </c>
      <c r="R21" s="28">
        <v>8100</v>
      </c>
    </row>
    <row r="22" spans="1:18" ht="15" customHeight="1" x14ac:dyDescent="0.2">
      <c r="A22" s="26">
        <v>22</v>
      </c>
      <c r="B22" s="26" t="s">
        <v>207</v>
      </c>
      <c r="C22" s="27">
        <v>42541</v>
      </c>
      <c r="D22" s="27">
        <v>42544</v>
      </c>
      <c r="E22" s="26" t="s">
        <v>208</v>
      </c>
      <c r="F22" s="26" t="s">
        <v>209</v>
      </c>
      <c r="G22" s="26" t="s">
        <v>210</v>
      </c>
      <c r="H22" s="26" t="s">
        <v>77</v>
      </c>
      <c r="I22" s="26" t="s">
        <v>211</v>
      </c>
      <c r="J22" s="26" t="s">
        <v>49</v>
      </c>
      <c r="K22" s="26" t="s">
        <v>212</v>
      </c>
      <c r="L22" s="26" t="s">
        <v>91</v>
      </c>
      <c r="M22" s="26" t="s">
        <v>120</v>
      </c>
      <c r="N22" s="26" t="s">
        <v>213</v>
      </c>
      <c r="O22" s="28">
        <v>21400</v>
      </c>
      <c r="P22" s="26">
        <v>7</v>
      </c>
      <c r="Q22" s="29">
        <v>0</v>
      </c>
      <c r="R22" s="28">
        <v>5600</v>
      </c>
    </row>
    <row r="23" spans="1:18" ht="15" customHeight="1" x14ac:dyDescent="0.2">
      <c r="A23" s="26">
        <v>23</v>
      </c>
      <c r="B23" s="26" t="s">
        <v>214</v>
      </c>
      <c r="C23" s="27">
        <v>42926</v>
      </c>
      <c r="D23" s="27">
        <v>42929</v>
      </c>
      <c r="E23" s="26" t="s">
        <v>131</v>
      </c>
      <c r="F23" s="26" t="s">
        <v>215</v>
      </c>
      <c r="G23" s="26" t="s">
        <v>216</v>
      </c>
      <c r="H23" s="26" t="s">
        <v>77</v>
      </c>
      <c r="I23" s="26" t="s">
        <v>211</v>
      </c>
      <c r="J23" s="26" t="s">
        <v>49</v>
      </c>
      <c r="K23" s="26" t="s">
        <v>217</v>
      </c>
      <c r="L23" s="26" t="s">
        <v>91</v>
      </c>
      <c r="M23" s="26" t="s">
        <v>139</v>
      </c>
      <c r="N23" s="26" t="s">
        <v>218</v>
      </c>
      <c r="O23" s="28">
        <v>66400</v>
      </c>
      <c r="P23" s="26">
        <v>7</v>
      </c>
      <c r="Q23" s="29">
        <v>0</v>
      </c>
      <c r="R23" s="28">
        <v>17300</v>
      </c>
    </row>
    <row r="24" spans="1:18" ht="15" customHeight="1" x14ac:dyDescent="0.2">
      <c r="A24" s="26">
        <v>24</v>
      </c>
      <c r="B24" s="26" t="s">
        <v>219</v>
      </c>
      <c r="C24" s="27">
        <v>43069</v>
      </c>
      <c r="D24" s="27">
        <v>43072</v>
      </c>
      <c r="E24" s="26" t="s">
        <v>131</v>
      </c>
      <c r="F24" s="26" t="s">
        <v>220</v>
      </c>
      <c r="G24" s="26" t="s">
        <v>221</v>
      </c>
      <c r="H24" s="26" t="s">
        <v>77</v>
      </c>
      <c r="I24" s="26" t="s">
        <v>222</v>
      </c>
      <c r="J24" s="26" t="s">
        <v>50</v>
      </c>
      <c r="K24" s="26" t="s">
        <v>223</v>
      </c>
      <c r="L24" s="26" t="s">
        <v>81</v>
      </c>
      <c r="M24" s="26" t="s">
        <v>224</v>
      </c>
      <c r="N24" s="26" t="s">
        <v>225</v>
      </c>
      <c r="O24" s="28">
        <v>78500</v>
      </c>
      <c r="P24" s="26">
        <v>2</v>
      </c>
      <c r="Q24" s="29">
        <v>0.3</v>
      </c>
      <c r="R24" s="28">
        <v>-1100</v>
      </c>
    </row>
    <row r="25" spans="1:18" ht="15" customHeight="1" x14ac:dyDescent="0.2">
      <c r="A25" s="26">
        <v>25</v>
      </c>
      <c r="B25" s="26" t="s">
        <v>226</v>
      </c>
      <c r="C25" s="27">
        <v>43033</v>
      </c>
      <c r="D25" s="27">
        <v>43037</v>
      </c>
      <c r="E25" s="26" t="s">
        <v>227</v>
      </c>
      <c r="F25" s="26" t="s">
        <v>117</v>
      </c>
      <c r="G25" s="26" t="s">
        <v>118</v>
      </c>
      <c r="H25" s="26" t="s">
        <v>77</v>
      </c>
      <c r="I25" s="26" t="s">
        <v>189</v>
      </c>
      <c r="J25" s="26" t="s">
        <v>89</v>
      </c>
      <c r="K25" s="26" t="s">
        <v>99</v>
      </c>
      <c r="L25" s="26" t="s">
        <v>81</v>
      </c>
      <c r="M25" s="26" t="s">
        <v>100</v>
      </c>
      <c r="N25" s="26" t="s">
        <v>101</v>
      </c>
      <c r="O25" s="28">
        <v>1149100</v>
      </c>
      <c r="P25" s="26">
        <v>3</v>
      </c>
      <c r="Q25" s="29">
        <v>0</v>
      </c>
      <c r="R25" s="28">
        <v>264300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E2127-AF5E-481C-9271-A92BD1D316F5}">
  <sheetPr codeName="Sheet4">
    <tabColor rgb="FFFFFF00"/>
  </sheetPr>
  <dimension ref="B1:I9"/>
  <sheetViews>
    <sheetView showGridLines="0" zoomScale="190" zoomScaleNormal="190" workbookViewId="0"/>
  </sheetViews>
  <sheetFormatPr defaultRowHeight="17.25" customHeight="1" x14ac:dyDescent="0.25"/>
  <cols>
    <col min="1" max="2" width="2.7109375" customWidth="1"/>
    <col min="3" max="3" width="28.42578125" customWidth="1"/>
    <col min="4" max="5" width="2.7109375" customWidth="1"/>
    <col min="6" max="6" width="28.42578125" customWidth="1"/>
    <col min="7" max="8" width="2.7109375" customWidth="1"/>
    <col min="9" max="9" width="28.42578125" customWidth="1"/>
  </cols>
  <sheetData>
    <row r="1" spans="2:9" ht="17.25" customHeight="1" thickBot="1" x14ac:dyDescent="0.3"/>
    <row r="2" spans="2:9" ht="17.25" customHeight="1" thickBot="1" x14ac:dyDescent="0.3">
      <c r="B2" s="32" t="s">
        <v>231</v>
      </c>
      <c r="C2" s="33" t="s">
        <v>232</v>
      </c>
      <c r="F2" s="33" t="s">
        <v>233</v>
      </c>
      <c r="G2" s="31"/>
      <c r="H2" s="32" t="s">
        <v>231</v>
      </c>
      <c r="I2" s="33" t="s">
        <v>235</v>
      </c>
    </row>
    <row r="3" spans="2:9" ht="75.75" customHeight="1" thickBot="1" x14ac:dyDescent="0.3"/>
    <row r="4" spans="2:9" ht="17.25" customHeight="1" thickBot="1" x14ac:dyDescent="0.3">
      <c r="C4" s="33" t="s">
        <v>234</v>
      </c>
      <c r="E4" s="32" t="s">
        <v>231</v>
      </c>
      <c r="F4" s="33" t="s">
        <v>242</v>
      </c>
      <c r="G4" s="32"/>
      <c r="H4" s="32"/>
      <c r="I4" s="33" t="s">
        <v>236</v>
      </c>
    </row>
    <row r="5" spans="2:9" ht="75.75" customHeight="1" thickBot="1" x14ac:dyDescent="0.3"/>
    <row r="6" spans="2:9" ht="17.25" customHeight="1" thickBot="1" x14ac:dyDescent="0.3">
      <c r="C6" s="33" t="s">
        <v>237</v>
      </c>
    </row>
    <row r="7" spans="2:9" ht="75.75" customHeight="1" x14ac:dyDescent="0.25">
      <c r="F7" s="31"/>
    </row>
    <row r="9" spans="2:9" ht="75.75" customHeight="1" x14ac:dyDescent="0.25"/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VLOOKUP함수기초</vt:lpstr>
      <vt:lpstr>VLOOKUP함수실전</vt:lpstr>
      <vt:lpstr>열이많을경우</vt:lpstr>
      <vt:lpstr>관련강의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2021-10-05T14:37:21Z</dcterms:created>
  <dcterms:modified xsi:type="dcterms:W3CDTF">2021-10-06T14:32:19Z</dcterms:modified>
</cp:coreProperties>
</file>